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с 01.03.14." sheetId="1" r:id="rId1"/>
  </sheets>
  <definedNames/>
  <calcPr fullCalcOnLoad="1"/>
</workbook>
</file>

<file path=xl/sharedStrings.xml><?xml version="1.0" encoding="utf-8"?>
<sst xmlns="http://schemas.openxmlformats.org/spreadsheetml/2006/main" count="155" uniqueCount="143">
  <si>
    <t>Наименование работ</t>
  </si>
  <si>
    <t>Периодичность</t>
  </si>
  <si>
    <t xml:space="preserve">Содержание общего имущества многоквартирного жилого дома, 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</si>
  <si>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</si>
  <si>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</si>
  <si>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</si>
  <si>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</si>
  <si>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</si>
  <si>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</si>
  <si>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</si>
  <si>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</si>
  <si>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</si>
  <si>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</si>
  <si>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</si>
  <si>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t>Аварийное обслуживание</t>
  </si>
  <si>
    <t>Проверка исправности, прочистка дымоходов и вентканалов</t>
  </si>
  <si>
    <t>Мероприятия по энергосбережению</t>
  </si>
  <si>
    <t>х</t>
  </si>
  <si>
    <t>ИНФОРМАЦИЯ О СТОИМОСТИ</t>
  </si>
  <si>
    <t>В МНОГОКВАРТИРНЫХ  ДОМАХ  ООО "ДИВЕЕВСКОЕ ЖКХ"</t>
  </si>
  <si>
    <t>УСЛУГ И РАБОТ ПО СОДЕРЖАНИЮ И РЕМОНТУ ОБЩЕГО ИМУЩЕСТВА</t>
  </si>
  <si>
    <t>ул.Арзамасская,73Б</t>
  </si>
  <si>
    <t>Итого по содержанию жилья:</t>
  </si>
  <si>
    <t xml:space="preserve">Ремонт общего имущества многоквартирного жилого дома, </t>
  </si>
  <si>
    <t>Итого по ремонту жилья:</t>
  </si>
  <si>
    <t>в том числе:</t>
  </si>
  <si>
    <t>Всего тариф для собственников МКД</t>
  </si>
  <si>
    <t xml:space="preserve">Ремонт кровли </t>
  </si>
  <si>
    <t>ул.Голякова,3</t>
  </si>
  <si>
    <t>ул.Комсомолькая,2</t>
  </si>
  <si>
    <t>Ремонт системы водоснабжения</t>
  </si>
  <si>
    <t>ул.Комсомолькая,3</t>
  </si>
  <si>
    <t>Проведение технических осмотров</t>
  </si>
  <si>
    <t>Управление многоквартирным домом</t>
  </si>
  <si>
    <t>Противопожарные мероприятия</t>
  </si>
  <si>
    <t>май-сентябрь</t>
  </si>
  <si>
    <t>ул.Комсомолькая,6</t>
  </si>
  <si>
    <t>ул.Комсомолькая,8</t>
  </si>
  <si>
    <t>ул.Комсомолькая,9</t>
  </si>
  <si>
    <t>ул.Космонавтов,1</t>
  </si>
  <si>
    <t>ул.Космонавтов,4</t>
  </si>
  <si>
    <t>ул.Космонавтов,5</t>
  </si>
  <si>
    <t>ул.Космонавтов,6</t>
  </si>
  <si>
    <t>ул.Космонавтов,8</t>
  </si>
  <si>
    <t>ул.Космонавтов,10</t>
  </si>
  <si>
    <t>Техобсл. сетей газоснабжения, вход. в состав общ.имущ.</t>
  </si>
  <si>
    <t>ул.Космонавтов,12</t>
  </si>
  <si>
    <t>ул.Космонавтов,14</t>
  </si>
  <si>
    <t>ул.Матросова,2</t>
  </si>
  <si>
    <t>ул.Матросова,3</t>
  </si>
  <si>
    <t>ул.Матросова,5</t>
  </si>
  <si>
    <t>ул.Матросова,7</t>
  </si>
  <si>
    <t>ул.Мира,3</t>
  </si>
  <si>
    <t>ул.Мира,5</t>
  </si>
  <si>
    <t>ул.Мира,6</t>
  </si>
  <si>
    <t>ул.Мира,7</t>
  </si>
  <si>
    <t>ул.Мира,8</t>
  </si>
  <si>
    <t>ул.Мира,9</t>
  </si>
  <si>
    <t>ул.Мира,10</t>
  </si>
  <si>
    <t>ул.Мира,11</t>
  </si>
  <si>
    <t>ул.Мира,12</t>
  </si>
  <si>
    <t>ул.Мира,14</t>
  </si>
  <si>
    <t>ул.Молодежная,50</t>
  </si>
  <si>
    <t>ул.Октябрьская,14а</t>
  </si>
  <si>
    <t>ул.Октябрьская,31</t>
  </si>
  <si>
    <t>ул.Октябрьская,37</t>
  </si>
  <si>
    <t>ул.Октябрьская,39</t>
  </si>
  <si>
    <t>ул.Октябрьская,41</t>
  </si>
  <si>
    <t>ул.Октябрьская,47а</t>
  </si>
  <si>
    <t>ул.Октябрьская,47</t>
  </si>
  <si>
    <t>ул.Октябрьская,49</t>
  </si>
  <si>
    <t>ул.Октябрьская,49а</t>
  </si>
  <si>
    <t>ул.Покровска,13</t>
  </si>
  <si>
    <t>ул.Полевая,1а</t>
  </si>
  <si>
    <t>ул.Полевая,6а</t>
  </si>
  <si>
    <t>ул.Привольная,22</t>
  </si>
  <si>
    <t>ул.Российская,1</t>
  </si>
  <si>
    <t>ул.Российская,2а</t>
  </si>
  <si>
    <t>ул.Ситнова,42</t>
  </si>
  <si>
    <t>ул.Ситнова,46</t>
  </si>
  <si>
    <t>ул.Ситнова,47</t>
  </si>
  <si>
    <t>ул.Ситнова,48</t>
  </si>
  <si>
    <t>ул.Ситнова,49</t>
  </si>
  <si>
    <t>ул.Ситнова,51</t>
  </si>
  <si>
    <t>ул.Строителей,1б</t>
  </si>
  <si>
    <t>ул.Студеная,1а</t>
  </si>
  <si>
    <t>ул.Студеная,2а</t>
  </si>
  <si>
    <t>ул.Чкалова,1</t>
  </si>
  <si>
    <t>ул.Чкалова,3</t>
  </si>
  <si>
    <t>ул.Чкалова,5</t>
  </si>
  <si>
    <t>ул.Чкалова,4</t>
  </si>
  <si>
    <t>ул.Шалашкова,55</t>
  </si>
  <si>
    <t>ул.Шалашкова,56</t>
  </si>
  <si>
    <t>ул.Юбилейная,2</t>
  </si>
  <si>
    <t>ул.Юбилейная,1а</t>
  </si>
  <si>
    <t>ул.Южная,1</t>
  </si>
  <si>
    <t>ул.Южная,4</t>
  </si>
  <si>
    <t>ул.Южная,4а</t>
  </si>
  <si>
    <t>ул.Южная,5</t>
  </si>
  <si>
    <t>ул.Южная,6</t>
  </si>
  <si>
    <t>ул.Южная,6а</t>
  </si>
  <si>
    <t>ул.Южная,7</t>
  </si>
  <si>
    <t>ул.Южная,9</t>
  </si>
  <si>
    <t>ул.Южная,12</t>
  </si>
  <si>
    <t>ул.Южная,14</t>
  </si>
  <si>
    <t>ул.Южная,3а</t>
  </si>
  <si>
    <t>ул.Молодежная,11</t>
  </si>
  <si>
    <t>ул.Молодежная,13</t>
  </si>
  <si>
    <t>ул.Солнечная,3</t>
  </si>
  <si>
    <t>ул.Солнечная,5</t>
  </si>
  <si>
    <t>ул.Солнечная,6</t>
  </si>
  <si>
    <t>ул.Молодежная,15</t>
  </si>
  <si>
    <t>с. Б.ЧЕРЕВАТОВО</t>
  </si>
  <si>
    <t>с.  Д И В Е Е В О</t>
  </si>
  <si>
    <t>ул.Новостройка,1</t>
  </si>
  <si>
    <t>ул.Новостройка,2</t>
  </si>
  <si>
    <t>ул.Новостройка,3</t>
  </si>
  <si>
    <t>ул.Новостройка,4</t>
  </si>
  <si>
    <t>ул.Новостройка,5</t>
  </si>
  <si>
    <t>ул.Новостройка,6</t>
  </si>
  <si>
    <t>ул.Новостройка,7</t>
  </si>
  <si>
    <t>ул.Новостройка,8</t>
  </si>
  <si>
    <t>ул.Новостройка,9</t>
  </si>
  <si>
    <t>ул.Новостройка,11</t>
  </si>
  <si>
    <t>ул.Новостройка,12</t>
  </si>
  <si>
    <t>ул.Новостройка,14</t>
  </si>
  <si>
    <t>ул.Новостройка,15</t>
  </si>
  <si>
    <t>ул.Новостройка,21</t>
  </si>
  <si>
    <t>с. КРЕМЕНКИ</t>
  </si>
  <si>
    <t>Стоимость 1 кв.м. (руб./ 1 кв.м. в мес.)</t>
  </si>
  <si>
    <t>ул.Полевая,2а</t>
  </si>
  <si>
    <t>ул.Российская,2</t>
  </si>
  <si>
    <t>ул.Северная,11а</t>
  </si>
  <si>
    <t>ул.Симанина,9</t>
  </si>
  <si>
    <t>Уборка мест общего пользования</t>
  </si>
  <si>
    <t>ул.Арзамасская,73А</t>
  </si>
  <si>
    <t>ул.Симанина, 2</t>
  </si>
  <si>
    <t>Уборка придомовой территории МКД</t>
  </si>
  <si>
    <t>ул.Симанина,10</t>
  </si>
  <si>
    <t>ул.Симанина,11</t>
  </si>
  <si>
    <t>ул.Симанина,13</t>
  </si>
  <si>
    <t>на  2014 год</t>
  </si>
  <si>
    <t>ул.Симанина, 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</si>
</sst>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vertical="top" textRotation="90" wrapText="1"/>
    </xf>
    <xf numFmtId="0" fontId="3" fillId="0" borderId="14" xfId="0" applyFont="1" applyFill="1" applyBorder="1" applyAlignment="1">
      <alignment vertical="top" textRotation="90" wrapText="1"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20" borderId="11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2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20" borderId="13" xfId="0" applyFont="1" applyFill="1" applyBorder="1" applyAlignment="1">
      <alignment horizontal="center" vertical="top" wrapText="1"/>
    </xf>
    <xf numFmtId="0" fontId="2" fillId="20" borderId="12" xfId="0" applyFont="1" applyFill="1" applyBorder="1" applyAlignment="1">
      <alignment vertical="top" wrapText="1"/>
    </xf>
    <xf numFmtId="2" fontId="1" fillId="20" borderId="12" xfId="0" applyNumberFormat="1" applyFont="1" applyFill="1" applyBorder="1" applyAlignment="1">
      <alignment vertical="top" wrapText="1"/>
    </xf>
    <xf numFmtId="179" fontId="1" fillId="0" borderId="10" xfId="58" applyFont="1" applyFill="1" applyBorder="1" applyAlignment="1">
      <alignment/>
    </xf>
    <xf numFmtId="0" fontId="2" fillId="0" borderId="12" xfId="0" applyFont="1" applyBorder="1" applyAlignment="1">
      <alignment horizontal="center" textRotation="90"/>
    </xf>
    <xf numFmtId="2" fontId="2" fillId="20" borderId="12" xfId="0" applyNumberFormat="1" applyFont="1" applyFill="1" applyBorder="1" applyAlignment="1">
      <alignment vertical="top" wrapText="1"/>
    </xf>
    <xf numFmtId="2" fontId="1" fillId="20" borderId="15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wrapText="1"/>
    </xf>
    <xf numFmtId="0" fontId="2" fillId="0" borderId="16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2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20" borderId="17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 vertical="top" wrapText="1"/>
    </xf>
    <xf numFmtId="0" fontId="2" fillId="20" borderId="11" xfId="0" applyFont="1" applyFill="1" applyBorder="1" applyAlignment="1">
      <alignment horizontal="center" vertical="top" wrapText="1"/>
    </xf>
    <xf numFmtId="0" fontId="2" fillId="20" borderId="17" xfId="0" applyFont="1" applyFill="1" applyBorder="1" applyAlignment="1">
      <alignment vertical="top" wrapText="1"/>
    </xf>
    <xf numFmtId="0" fontId="2" fillId="20" borderId="10" xfId="0" applyFont="1" applyFill="1" applyBorder="1" applyAlignment="1">
      <alignment vertical="top" wrapText="1"/>
    </xf>
    <xf numFmtId="0" fontId="2" fillId="20" borderId="11" xfId="0" applyFont="1" applyFill="1" applyBorder="1" applyAlignment="1">
      <alignment vertical="top" wrapText="1"/>
    </xf>
    <xf numFmtId="0" fontId="1" fillId="20" borderId="18" xfId="0" applyFont="1" applyFill="1" applyBorder="1" applyAlignment="1">
      <alignment horizontal="center" vertical="top" wrapText="1"/>
    </xf>
    <xf numFmtId="0" fontId="1" fillId="20" borderId="19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2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35"/>
  <sheetViews>
    <sheetView tabSelected="1" workbookViewId="0" topLeftCell="BP13">
      <selection activeCell="CE26" sqref="CE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8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1484375" style="0" customWidth="1"/>
    <col min="28" max="28" width="0.13671875" style="0" customWidth="1"/>
    <col min="29" max="29" width="0.9921875" style="0" hidden="1" customWidth="1"/>
    <col min="30" max="30" width="6.57421875" style="0" customWidth="1"/>
    <col min="31" max="31" width="6.00390625" style="0" customWidth="1"/>
    <col min="32" max="32" width="6.140625" style="0" customWidth="1"/>
    <col min="33" max="33" width="1.8515625" style="0" hidden="1" customWidth="1"/>
    <col min="34" max="34" width="2.7109375" style="0" hidden="1" customWidth="1"/>
    <col min="35" max="35" width="0.85546875" style="0" hidden="1" customWidth="1"/>
    <col min="36" max="36" width="6.140625" style="0" customWidth="1"/>
    <col min="37" max="37" width="5.8515625" style="0" customWidth="1"/>
    <col min="38" max="38" width="5.57421875" style="0" customWidth="1"/>
    <col min="39" max="39" width="5.140625" style="0" customWidth="1"/>
    <col min="40" max="40" width="5.421875" style="0" customWidth="1"/>
    <col min="41" max="41" width="5.57421875" style="0" customWidth="1"/>
    <col min="42" max="42" width="5.8515625" style="0" customWidth="1"/>
    <col min="43" max="43" width="5.28125" style="0" customWidth="1"/>
    <col min="44" max="45" width="5.8515625" style="0" customWidth="1"/>
    <col min="46" max="46" width="5.7109375" style="0" customWidth="1"/>
    <col min="47" max="47" width="5.421875" style="0" customWidth="1"/>
    <col min="48" max="48" width="6.28125" style="0" customWidth="1"/>
    <col min="49" max="49" width="6.00390625" style="0" customWidth="1"/>
    <col min="50" max="50" width="5.421875" style="0" customWidth="1"/>
    <col min="51" max="51" width="5.28125" style="0" customWidth="1"/>
    <col min="52" max="52" width="5.140625" style="0" customWidth="1"/>
    <col min="53" max="54" width="5.421875" style="0" customWidth="1"/>
    <col min="55" max="55" width="5.57421875" style="0" customWidth="1"/>
    <col min="56" max="57" width="5.7109375" style="0" customWidth="1"/>
    <col min="58" max="58" width="5.421875" style="0" customWidth="1"/>
    <col min="59" max="60" width="5.28125" style="0" customWidth="1"/>
    <col min="61" max="62" width="5.57421875" style="0" customWidth="1"/>
    <col min="63" max="63" width="5.421875" style="0" customWidth="1"/>
    <col min="64" max="65" width="5.28125" style="0" customWidth="1"/>
    <col min="66" max="66" width="5.421875" style="0" customWidth="1"/>
    <col min="67" max="67" width="5.140625" style="0" customWidth="1"/>
    <col min="68" max="68" width="5.7109375" style="0" customWidth="1"/>
    <col min="69" max="70" width="5.140625" style="0" customWidth="1"/>
    <col min="71" max="71" width="5.57421875" style="0" customWidth="1"/>
    <col min="72" max="72" width="5.8515625" style="0" customWidth="1"/>
    <col min="73" max="75" width="6.00390625" style="0" customWidth="1"/>
    <col min="76" max="76" width="5.57421875" style="0" customWidth="1"/>
    <col min="77" max="79" width="5.140625" style="0" customWidth="1"/>
    <col min="80" max="88" width="5.7109375" style="0" customWidth="1"/>
    <col min="89" max="90" width="5.57421875" style="0" customWidth="1"/>
    <col min="91" max="91" width="5.7109375" style="0" customWidth="1"/>
    <col min="92" max="92" width="5.140625" style="0" customWidth="1"/>
    <col min="93" max="93" width="5.28125" style="0" customWidth="1"/>
    <col min="94" max="94" width="5.57421875" style="0" customWidth="1"/>
    <col min="95" max="95" width="5.140625" style="0" customWidth="1"/>
    <col min="96" max="96" width="5.57421875" style="0" customWidth="1"/>
    <col min="97" max="97" width="5.140625" style="0" customWidth="1"/>
    <col min="98" max="98" width="5.57421875" style="0" customWidth="1"/>
    <col min="99" max="100" width="5.140625" style="0" customWidth="1"/>
    <col min="101" max="101" width="5.28125" style="0" customWidth="1"/>
    <col min="102" max="102" width="5.57421875" style="0" customWidth="1"/>
    <col min="103" max="103" width="5.28125" style="0" customWidth="1"/>
    <col min="104" max="104" width="5.57421875" style="0" customWidth="1"/>
    <col min="105" max="106" width="5.7109375" style="0" customWidth="1"/>
    <col min="107" max="107" width="5.57421875" style="0" customWidth="1"/>
    <col min="108" max="108" width="5.140625" style="0" customWidth="1"/>
    <col min="109" max="109" width="5.57421875" style="0" customWidth="1"/>
    <col min="110" max="111" width="6.140625" style="0" customWidth="1"/>
    <col min="112" max="112" width="5.7109375" style="0" customWidth="1"/>
    <col min="113" max="114" width="6.140625" style="0" customWidth="1"/>
    <col min="115" max="115" width="5.57421875" style="0" customWidth="1"/>
    <col min="116" max="116" width="5.7109375" style="0" customWidth="1"/>
    <col min="117" max="117" width="5.28125" style="0" customWidth="1"/>
    <col min="118" max="119" width="5.7109375" style="0" customWidth="1"/>
    <col min="120" max="120" width="5.140625" style="0" customWidth="1"/>
    <col min="121" max="121" width="5.7109375" style="0" customWidth="1"/>
    <col min="122" max="122" width="5.28125" style="0" customWidth="1"/>
    <col min="123" max="123" width="5.57421875" style="0" customWidth="1"/>
    <col min="124" max="125" width="5.140625" style="0" customWidth="1"/>
    <col min="126" max="126" width="5.7109375" style="0" customWidth="1"/>
    <col min="127" max="127" width="5.140625" style="0" customWidth="1"/>
    <col min="128" max="128" width="5.57421875" style="0" customWidth="1"/>
    <col min="129" max="129" width="6.140625" style="0" customWidth="1"/>
    <col min="130" max="130" width="5.28125" style="0" customWidth="1"/>
    <col min="131" max="131" width="5.7109375" style="0" customWidth="1"/>
    <col min="132" max="132" width="6.140625" style="0" customWidth="1"/>
    <col min="133" max="135" width="5.7109375" style="0" customWidth="1"/>
    <col min="138" max="139" width="11.00390625" style="0" bestFit="1" customWidth="1"/>
  </cols>
  <sheetData>
    <row r="1" spans="1:27" ht="12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40" ht="12.75">
      <c r="A2" s="88" t="s">
        <v>18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35" ht="12.75">
      <c r="A3" s="99" t="s">
        <v>20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2"/>
      <c r="AC3" s="2"/>
      <c r="AD3" s="2"/>
      <c r="AE3" s="2"/>
      <c r="AF3" s="2"/>
      <c r="AG3" s="2"/>
      <c r="AH3" s="2"/>
      <c r="AI3" s="2"/>
    </row>
    <row r="4" spans="1:40" ht="12.75">
      <c r="A4" s="88" t="s">
        <v>19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35" ht="12.75">
      <c r="A5" s="88" t="s">
        <v>141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1"/>
      <c r="AC5" s="1"/>
      <c r="AD5" s="1"/>
      <c r="AE5" s="1"/>
      <c r="AF5" s="1"/>
      <c r="AG5" s="1"/>
      <c r="AH5" s="1"/>
      <c r="AI5" s="1"/>
    </row>
    <row r="6" spans="1:35" ht="12.7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2"/>
      <c r="AC6" s="2"/>
      <c r="AD6" s="2"/>
      <c r="AE6" s="2"/>
      <c r="AF6" s="2"/>
      <c r="AG6" s="2"/>
      <c r="AH6" s="2"/>
      <c r="AI6" s="2"/>
    </row>
    <row r="7" spans="1:135" ht="16.5" customHeight="1">
      <c r="A7" s="90" t="s">
        <v>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U7" s="90" t="s">
        <v>1</v>
      </c>
      <c r="V7" s="91"/>
      <c r="W7" s="91"/>
      <c r="X7" s="91"/>
      <c r="Y7" s="91"/>
      <c r="Z7" s="91"/>
      <c r="AA7" s="91"/>
      <c r="AB7" s="91"/>
      <c r="AC7" s="92"/>
      <c r="AD7" s="38"/>
      <c r="AE7" s="82" t="s">
        <v>129</v>
      </c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4"/>
    </row>
    <row r="8" spans="1:135" ht="16.5" customHeigh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5"/>
      <c r="U8" s="93"/>
      <c r="V8" s="94"/>
      <c r="W8" s="94"/>
      <c r="X8" s="94"/>
      <c r="Y8" s="94"/>
      <c r="Z8" s="94"/>
      <c r="AA8" s="94"/>
      <c r="AB8" s="94"/>
      <c r="AC8" s="95"/>
      <c r="AD8" s="37"/>
      <c r="AE8" s="82" t="s">
        <v>113</v>
      </c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4"/>
      <c r="DL8" s="85" t="s">
        <v>112</v>
      </c>
      <c r="DM8" s="86"/>
      <c r="DN8" s="86"/>
      <c r="DO8" s="86"/>
      <c r="DP8" s="86"/>
      <c r="DQ8" s="87"/>
      <c r="DR8" s="85" t="s">
        <v>128</v>
      </c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7"/>
    </row>
    <row r="9" spans="1:135" ht="97.5" customHeight="1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8"/>
      <c r="U9" s="96"/>
      <c r="V9" s="97"/>
      <c r="W9" s="97"/>
      <c r="X9" s="97"/>
      <c r="Y9" s="97"/>
      <c r="Z9" s="97"/>
      <c r="AA9" s="97"/>
      <c r="AB9" s="97"/>
      <c r="AC9" s="98"/>
      <c r="AD9" s="41" t="s">
        <v>135</v>
      </c>
      <c r="AE9" s="42" t="s">
        <v>21</v>
      </c>
      <c r="AF9" s="42" t="s">
        <v>28</v>
      </c>
      <c r="AG9" s="7"/>
      <c r="AH9" s="7"/>
      <c r="AI9" s="8"/>
      <c r="AJ9" s="28" t="s">
        <v>29</v>
      </c>
      <c r="AK9" s="28" t="s">
        <v>31</v>
      </c>
      <c r="AL9" s="28" t="s">
        <v>36</v>
      </c>
      <c r="AM9" s="28" t="s">
        <v>37</v>
      </c>
      <c r="AN9" s="28" t="s">
        <v>38</v>
      </c>
      <c r="AO9" s="28" t="s">
        <v>39</v>
      </c>
      <c r="AP9" s="28" t="s">
        <v>40</v>
      </c>
      <c r="AQ9" s="28" t="s">
        <v>41</v>
      </c>
      <c r="AR9" s="28" t="s">
        <v>42</v>
      </c>
      <c r="AS9" s="28" t="s">
        <v>43</v>
      </c>
      <c r="AT9" s="28" t="s">
        <v>44</v>
      </c>
      <c r="AU9" s="28" t="s">
        <v>46</v>
      </c>
      <c r="AV9" s="28" t="s">
        <v>47</v>
      </c>
      <c r="AW9" s="28" t="s">
        <v>48</v>
      </c>
      <c r="AX9" s="28" t="s">
        <v>49</v>
      </c>
      <c r="AY9" s="28" t="s">
        <v>50</v>
      </c>
      <c r="AZ9" s="28" t="s">
        <v>51</v>
      </c>
      <c r="BA9" s="43" t="s">
        <v>52</v>
      </c>
      <c r="BB9" s="28" t="s">
        <v>53</v>
      </c>
      <c r="BC9" s="28" t="s">
        <v>54</v>
      </c>
      <c r="BD9" s="28" t="s">
        <v>55</v>
      </c>
      <c r="BE9" s="28" t="s">
        <v>56</v>
      </c>
      <c r="BF9" s="28" t="s">
        <v>57</v>
      </c>
      <c r="BG9" s="28" t="s">
        <v>58</v>
      </c>
      <c r="BH9" s="28" t="s">
        <v>59</v>
      </c>
      <c r="BI9" s="28" t="s">
        <v>60</v>
      </c>
      <c r="BJ9" s="28" t="s">
        <v>61</v>
      </c>
      <c r="BK9" s="28" t="s">
        <v>62</v>
      </c>
      <c r="BL9" s="28" t="s">
        <v>63</v>
      </c>
      <c r="BM9" s="28" t="s">
        <v>64</v>
      </c>
      <c r="BN9" s="28" t="s">
        <v>65</v>
      </c>
      <c r="BO9" s="28" t="s">
        <v>66</v>
      </c>
      <c r="BP9" s="28" t="s">
        <v>67</v>
      </c>
      <c r="BQ9" s="28" t="s">
        <v>68</v>
      </c>
      <c r="BR9" s="28" t="s">
        <v>69</v>
      </c>
      <c r="BS9" s="43" t="s">
        <v>70</v>
      </c>
      <c r="BT9" s="28" t="s">
        <v>71</v>
      </c>
      <c r="BU9" s="28" t="s">
        <v>72</v>
      </c>
      <c r="BV9" s="28" t="s">
        <v>73</v>
      </c>
      <c r="BW9" s="28" t="s">
        <v>130</v>
      </c>
      <c r="BX9" s="28" t="s">
        <v>74</v>
      </c>
      <c r="BY9" s="28" t="s">
        <v>75</v>
      </c>
      <c r="BZ9" s="28" t="s">
        <v>76</v>
      </c>
      <c r="CA9" s="28" t="s">
        <v>131</v>
      </c>
      <c r="CB9" s="28" t="s">
        <v>77</v>
      </c>
      <c r="CC9" s="28" t="s">
        <v>132</v>
      </c>
      <c r="CD9" s="28" t="s">
        <v>136</v>
      </c>
      <c r="CE9" s="28" t="s">
        <v>142</v>
      </c>
      <c r="CF9" s="28" t="s">
        <v>133</v>
      </c>
      <c r="CG9" s="28" t="s">
        <v>138</v>
      </c>
      <c r="CH9" s="28" t="s">
        <v>139</v>
      </c>
      <c r="CI9" s="28" t="s">
        <v>140</v>
      </c>
      <c r="CJ9" s="28" t="s">
        <v>78</v>
      </c>
      <c r="CK9" s="28" t="s">
        <v>79</v>
      </c>
      <c r="CL9" s="28" t="s">
        <v>80</v>
      </c>
      <c r="CM9" s="28" t="s">
        <v>81</v>
      </c>
      <c r="CN9" s="28" t="s">
        <v>82</v>
      </c>
      <c r="CO9" s="28" t="s">
        <v>83</v>
      </c>
      <c r="CP9" s="28" t="s">
        <v>84</v>
      </c>
      <c r="CQ9" s="28" t="s">
        <v>85</v>
      </c>
      <c r="CR9" s="28" t="s">
        <v>86</v>
      </c>
      <c r="CS9" s="28" t="s">
        <v>87</v>
      </c>
      <c r="CT9" s="28" t="s">
        <v>88</v>
      </c>
      <c r="CU9" s="28" t="s">
        <v>90</v>
      </c>
      <c r="CV9" s="28" t="s">
        <v>89</v>
      </c>
      <c r="CW9" s="28" t="s">
        <v>91</v>
      </c>
      <c r="CX9" s="28" t="s">
        <v>92</v>
      </c>
      <c r="CY9" s="28" t="s">
        <v>93</v>
      </c>
      <c r="CZ9" s="28" t="s">
        <v>94</v>
      </c>
      <c r="DA9" s="28" t="s">
        <v>95</v>
      </c>
      <c r="DB9" s="28" t="s">
        <v>105</v>
      </c>
      <c r="DC9" s="28" t="s">
        <v>96</v>
      </c>
      <c r="DD9" s="28" t="s">
        <v>97</v>
      </c>
      <c r="DE9" s="28" t="s">
        <v>98</v>
      </c>
      <c r="DF9" s="28" t="s">
        <v>99</v>
      </c>
      <c r="DG9" s="28" t="s">
        <v>100</v>
      </c>
      <c r="DH9" s="28" t="s">
        <v>101</v>
      </c>
      <c r="DI9" s="28" t="s">
        <v>102</v>
      </c>
      <c r="DJ9" s="28" t="s">
        <v>103</v>
      </c>
      <c r="DK9" s="28" t="s">
        <v>104</v>
      </c>
      <c r="DL9" s="24" t="s">
        <v>106</v>
      </c>
      <c r="DM9" s="24" t="s">
        <v>107</v>
      </c>
      <c r="DN9" s="24" t="s">
        <v>111</v>
      </c>
      <c r="DO9" s="24" t="s">
        <v>108</v>
      </c>
      <c r="DP9" s="36" t="s">
        <v>109</v>
      </c>
      <c r="DQ9" s="24" t="s">
        <v>110</v>
      </c>
      <c r="DR9" s="24" t="s">
        <v>114</v>
      </c>
      <c r="DS9" s="24" t="s">
        <v>115</v>
      </c>
      <c r="DT9" s="24" t="s">
        <v>116</v>
      </c>
      <c r="DU9" s="36" t="s">
        <v>117</v>
      </c>
      <c r="DV9" s="24" t="s">
        <v>118</v>
      </c>
      <c r="DW9" s="24" t="s">
        <v>119</v>
      </c>
      <c r="DX9" s="24" t="s">
        <v>120</v>
      </c>
      <c r="DY9" s="24" t="s">
        <v>121</v>
      </c>
      <c r="DZ9" s="24" t="s">
        <v>122</v>
      </c>
      <c r="EA9" s="24" t="s">
        <v>123</v>
      </c>
      <c r="EB9" s="24" t="s">
        <v>124</v>
      </c>
      <c r="EC9" s="24" t="s">
        <v>125</v>
      </c>
      <c r="ED9" s="24" t="s">
        <v>126</v>
      </c>
      <c r="EE9" s="24" t="s">
        <v>127</v>
      </c>
    </row>
    <row r="10" spans="1:135" ht="12.75" customHeight="1">
      <c r="A10" s="66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8"/>
    </row>
    <row r="11" spans="1:135" ht="12.75" customHeight="1">
      <c r="A11" s="69" t="s">
        <v>25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1"/>
    </row>
    <row r="12" spans="1:135" ht="12.75" customHeight="1">
      <c r="A12" s="75" t="s">
        <v>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44" t="s">
        <v>4</v>
      </c>
      <c r="V12" s="44"/>
      <c r="W12" s="44"/>
      <c r="X12" s="44"/>
      <c r="Y12" s="44"/>
      <c r="Z12" s="44"/>
      <c r="AA12" s="44"/>
      <c r="AB12" s="44"/>
      <c r="AC12" s="44"/>
      <c r="AD12" s="3"/>
      <c r="AE12" s="14"/>
      <c r="AF12" s="14"/>
      <c r="AG12" s="9"/>
      <c r="AH12" s="9"/>
      <c r="AI12" s="10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</row>
    <row r="13" spans="1:135" ht="27" customHeight="1">
      <c r="A13" s="75" t="s">
        <v>134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  <c r="U13" s="44" t="s">
        <v>5</v>
      </c>
      <c r="V13" s="44"/>
      <c r="W13" s="44"/>
      <c r="X13" s="44"/>
      <c r="Y13" s="44"/>
      <c r="Z13" s="44"/>
      <c r="AA13" s="44"/>
      <c r="AB13" s="44"/>
      <c r="AC13" s="44"/>
      <c r="AD13" s="4"/>
      <c r="AE13" s="15"/>
      <c r="AF13" s="15"/>
      <c r="AG13" s="11"/>
      <c r="AH13" s="11"/>
      <c r="AI13" s="12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>
        <v>3.41</v>
      </c>
      <c r="CE13" s="15"/>
      <c r="CF13" s="15">
        <v>3.41</v>
      </c>
      <c r="CG13" s="15">
        <v>3.42</v>
      </c>
      <c r="CH13" s="15">
        <v>3.4</v>
      </c>
      <c r="CI13" s="15">
        <v>3.41</v>
      </c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</row>
    <row r="14" spans="1:135" ht="27" customHeight="1">
      <c r="A14" s="75" t="s">
        <v>137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81" t="s">
        <v>5</v>
      </c>
      <c r="V14" s="81"/>
      <c r="W14" s="81"/>
      <c r="X14" s="81"/>
      <c r="Y14" s="81"/>
      <c r="Z14" s="81"/>
      <c r="AA14" s="81"/>
      <c r="AB14" s="40"/>
      <c r="AC14" s="40"/>
      <c r="AD14" s="4"/>
      <c r="AE14" s="15"/>
      <c r="AF14" s="15"/>
      <c r="AG14" s="11"/>
      <c r="AH14" s="11"/>
      <c r="AI14" s="12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>
        <v>3.41</v>
      </c>
      <c r="CE14" s="15"/>
      <c r="CF14" s="15">
        <v>3.41</v>
      </c>
      <c r="CG14" s="15">
        <v>3.42</v>
      </c>
      <c r="CH14" s="15">
        <v>3.4</v>
      </c>
      <c r="CI14" s="15">
        <v>3.41</v>
      </c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</row>
    <row r="15" spans="1:135" ht="12.75" customHeight="1">
      <c r="A15" s="75" t="s">
        <v>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78" t="s">
        <v>7</v>
      </c>
      <c r="V15" s="79"/>
      <c r="W15" s="79"/>
      <c r="X15" s="79"/>
      <c r="Y15" s="79"/>
      <c r="Z15" s="79"/>
      <c r="AA15" s="79"/>
      <c r="AB15" s="79"/>
      <c r="AC15" s="79"/>
      <c r="AD15" s="15">
        <v>1.71</v>
      </c>
      <c r="AE15" s="15">
        <v>1.71</v>
      </c>
      <c r="AF15" s="15">
        <v>1.71</v>
      </c>
      <c r="AG15" s="15">
        <v>1.65</v>
      </c>
      <c r="AH15" s="15">
        <v>1.65</v>
      </c>
      <c r="AI15" s="15">
        <v>1.65</v>
      </c>
      <c r="AJ15" s="15">
        <v>1.71</v>
      </c>
      <c r="AK15" s="15">
        <v>1.71</v>
      </c>
      <c r="AL15" s="15">
        <v>1.71</v>
      </c>
      <c r="AM15" s="15">
        <v>1.71</v>
      </c>
      <c r="AN15" s="15">
        <v>1.71</v>
      </c>
      <c r="AO15" s="15">
        <v>1.71</v>
      </c>
      <c r="AP15" s="15">
        <v>1.71</v>
      </c>
      <c r="AQ15" s="15">
        <v>1.71</v>
      </c>
      <c r="AR15" s="15">
        <v>1.71</v>
      </c>
      <c r="AS15" s="15">
        <v>1.71</v>
      </c>
      <c r="AT15" s="15">
        <v>1.71</v>
      </c>
      <c r="AU15" s="15">
        <v>1.71</v>
      </c>
      <c r="AV15" s="15">
        <v>1.71</v>
      </c>
      <c r="AW15" s="15">
        <v>1.71</v>
      </c>
      <c r="AX15" s="15">
        <v>1.71</v>
      </c>
      <c r="AY15" s="15">
        <v>1.71</v>
      </c>
      <c r="AZ15" s="15">
        <v>1.71</v>
      </c>
      <c r="BA15" s="15">
        <v>1.71</v>
      </c>
      <c r="BB15" s="15">
        <v>1.71</v>
      </c>
      <c r="BC15" s="15">
        <v>1.71</v>
      </c>
      <c r="BD15" s="15">
        <v>1.71</v>
      </c>
      <c r="BE15" s="15">
        <v>1.71</v>
      </c>
      <c r="BF15" s="15">
        <v>1.71</v>
      </c>
      <c r="BG15" s="15">
        <v>1.71</v>
      </c>
      <c r="BH15" s="15">
        <v>1.71</v>
      </c>
      <c r="BI15" s="15">
        <v>1.71</v>
      </c>
      <c r="BJ15" s="15">
        <v>1.71</v>
      </c>
      <c r="BK15" s="15">
        <v>1.71</v>
      </c>
      <c r="BL15" s="15">
        <v>1.71</v>
      </c>
      <c r="BM15" s="15">
        <v>1.71</v>
      </c>
      <c r="BN15" s="15">
        <v>1.71</v>
      </c>
      <c r="BO15" s="15">
        <v>1.71</v>
      </c>
      <c r="BP15" s="15">
        <v>1.71</v>
      </c>
      <c r="BQ15" s="15">
        <v>1.71</v>
      </c>
      <c r="BR15" s="15">
        <v>1.71</v>
      </c>
      <c r="BS15" s="15">
        <v>1.71</v>
      </c>
      <c r="BT15" s="15">
        <v>1.71</v>
      </c>
      <c r="BU15" s="15">
        <v>1.71</v>
      </c>
      <c r="BV15" s="15">
        <v>1.71</v>
      </c>
      <c r="BW15" s="15">
        <v>1.71</v>
      </c>
      <c r="BX15" s="15">
        <v>1.71</v>
      </c>
      <c r="BY15" s="15">
        <v>1.71</v>
      </c>
      <c r="BZ15" s="15">
        <v>1.71</v>
      </c>
      <c r="CA15" s="15">
        <v>1.71</v>
      </c>
      <c r="CB15" s="15">
        <v>1.71</v>
      </c>
      <c r="CC15" s="15">
        <v>1.71</v>
      </c>
      <c r="CD15" s="15">
        <v>1.71</v>
      </c>
      <c r="CE15" s="15">
        <v>1.71</v>
      </c>
      <c r="CF15" s="15">
        <v>1.71</v>
      </c>
      <c r="CG15" s="15">
        <v>1.71</v>
      </c>
      <c r="CH15" s="15">
        <v>1.71</v>
      </c>
      <c r="CI15" s="15">
        <v>1.71</v>
      </c>
      <c r="CJ15" s="15">
        <v>1.71</v>
      </c>
      <c r="CK15" s="15">
        <v>1.71</v>
      </c>
      <c r="CL15" s="15">
        <v>1.71</v>
      </c>
      <c r="CM15" s="15">
        <v>1.71</v>
      </c>
      <c r="CN15" s="15">
        <v>1.71</v>
      </c>
      <c r="CO15" s="15">
        <v>1.71</v>
      </c>
      <c r="CP15" s="15">
        <v>1.71</v>
      </c>
      <c r="CQ15" s="15">
        <v>1.71</v>
      </c>
      <c r="CR15" s="15">
        <v>1.71</v>
      </c>
      <c r="CS15" s="15">
        <v>1.71</v>
      </c>
      <c r="CT15" s="15">
        <v>1.71</v>
      </c>
      <c r="CU15" s="15">
        <v>1.71</v>
      </c>
      <c r="CV15" s="15">
        <v>1.71</v>
      </c>
      <c r="CW15" s="15">
        <v>1.71</v>
      </c>
      <c r="CX15" s="15">
        <v>1.71</v>
      </c>
      <c r="CY15" s="15">
        <v>1.71</v>
      </c>
      <c r="CZ15" s="15">
        <v>1.71</v>
      </c>
      <c r="DA15" s="15">
        <v>1.71</v>
      </c>
      <c r="DB15" s="15">
        <v>1.71</v>
      </c>
      <c r="DC15" s="15">
        <v>1.71</v>
      </c>
      <c r="DD15" s="15">
        <v>1.71</v>
      </c>
      <c r="DE15" s="15">
        <v>1.71</v>
      </c>
      <c r="DF15" s="15">
        <v>1.71</v>
      </c>
      <c r="DG15" s="15">
        <v>1.71</v>
      </c>
      <c r="DH15" s="15">
        <v>1.71</v>
      </c>
      <c r="DI15" s="15">
        <v>1.71</v>
      </c>
      <c r="DJ15" s="15">
        <v>1.71</v>
      </c>
      <c r="DK15" s="15">
        <v>1.71</v>
      </c>
      <c r="DL15" s="15">
        <v>1.71</v>
      </c>
      <c r="DM15" s="15">
        <v>1.71</v>
      </c>
      <c r="DN15" s="15">
        <v>1.71</v>
      </c>
      <c r="DO15" s="15">
        <v>1.71</v>
      </c>
      <c r="DP15" s="15">
        <v>1.71</v>
      </c>
      <c r="DQ15" s="15">
        <v>1.71</v>
      </c>
      <c r="DR15" s="15">
        <v>1.71</v>
      </c>
      <c r="DS15" s="15">
        <v>1.71</v>
      </c>
      <c r="DT15" s="15">
        <v>1.71</v>
      </c>
      <c r="DU15" s="15">
        <v>1.71</v>
      </c>
      <c r="DV15" s="15">
        <v>1.71</v>
      </c>
      <c r="DW15" s="15">
        <v>1.71</v>
      </c>
      <c r="DX15" s="15">
        <v>1.71</v>
      </c>
      <c r="DY15" s="15">
        <v>1.71</v>
      </c>
      <c r="DZ15" s="15">
        <v>1.71</v>
      </c>
      <c r="EA15" s="15">
        <v>1.71</v>
      </c>
      <c r="EB15" s="15">
        <v>1.71</v>
      </c>
      <c r="EC15" s="15">
        <v>1.71</v>
      </c>
      <c r="ED15" s="15">
        <v>1.71</v>
      </c>
      <c r="EE15" s="15">
        <v>1.71</v>
      </c>
    </row>
    <row r="16" spans="1:135" ht="12.75" customHeight="1">
      <c r="A16" s="75" t="s">
        <v>8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78" t="s">
        <v>7</v>
      </c>
      <c r="V16" s="79"/>
      <c r="W16" s="79"/>
      <c r="X16" s="79"/>
      <c r="Y16" s="79"/>
      <c r="Z16" s="79"/>
      <c r="AA16" s="79"/>
      <c r="AB16" s="79"/>
      <c r="AC16" s="79"/>
      <c r="AD16" s="14">
        <v>0.38</v>
      </c>
      <c r="AE16" s="14">
        <v>0.38</v>
      </c>
      <c r="AF16" s="14">
        <v>0.38</v>
      </c>
      <c r="AG16" s="14">
        <v>0.44</v>
      </c>
      <c r="AH16" s="14">
        <v>0.44</v>
      </c>
      <c r="AI16" s="14">
        <v>0.44</v>
      </c>
      <c r="AJ16" s="14">
        <v>0.38</v>
      </c>
      <c r="AK16" s="14">
        <v>0.38</v>
      </c>
      <c r="AL16" s="14">
        <v>0.38</v>
      </c>
      <c r="AM16" s="14">
        <v>0.38</v>
      </c>
      <c r="AN16" s="14">
        <v>0.38</v>
      </c>
      <c r="AO16" s="14">
        <v>0.38</v>
      </c>
      <c r="AP16" s="14">
        <v>0.38</v>
      </c>
      <c r="AQ16" s="14">
        <v>0.38</v>
      </c>
      <c r="AR16" s="14">
        <v>0.38</v>
      </c>
      <c r="AS16" s="14">
        <v>0.38</v>
      </c>
      <c r="AT16" s="14">
        <v>0.38</v>
      </c>
      <c r="AU16" s="14">
        <v>0.38</v>
      </c>
      <c r="AV16" s="14">
        <v>0.38</v>
      </c>
      <c r="AW16" s="14">
        <v>0.38</v>
      </c>
      <c r="AX16" s="14">
        <v>0.38</v>
      </c>
      <c r="AY16" s="14">
        <v>0.38</v>
      </c>
      <c r="AZ16" s="14">
        <v>0.38</v>
      </c>
      <c r="BA16" s="14">
        <v>0.38</v>
      </c>
      <c r="BB16" s="14">
        <v>0.38</v>
      </c>
      <c r="BC16" s="14">
        <v>0.38</v>
      </c>
      <c r="BD16" s="14">
        <v>0.38</v>
      </c>
      <c r="BE16" s="14">
        <v>0.38</v>
      </c>
      <c r="BF16" s="14">
        <v>0.38</v>
      </c>
      <c r="BG16" s="14">
        <v>0.38</v>
      </c>
      <c r="BH16" s="14">
        <v>0.38</v>
      </c>
      <c r="BI16" s="14">
        <v>0.38</v>
      </c>
      <c r="BJ16" s="14">
        <v>0.38</v>
      </c>
      <c r="BK16" s="14">
        <v>0.38</v>
      </c>
      <c r="BL16" s="14">
        <v>0.38</v>
      </c>
      <c r="BM16" s="14">
        <v>0.38</v>
      </c>
      <c r="BN16" s="14">
        <v>0.38</v>
      </c>
      <c r="BO16" s="14">
        <v>0.38</v>
      </c>
      <c r="BP16" s="14">
        <v>0.38</v>
      </c>
      <c r="BQ16" s="14">
        <v>0.38</v>
      </c>
      <c r="BR16" s="14">
        <v>0.38</v>
      </c>
      <c r="BS16" s="14">
        <v>0.38</v>
      </c>
      <c r="BT16" s="14">
        <v>0.38</v>
      </c>
      <c r="BU16" s="14">
        <v>0.38</v>
      </c>
      <c r="BV16" s="14">
        <v>0.38</v>
      </c>
      <c r="BW16" s="14">
        <v>0.38</v>
      </c>
      <c r="BX16" s="14">
        <v>0.38</v>
      </c>
      <c r="BY16" s="14">
        <v>0.38</v>
      </c>
      <c r="BZ16" s="14">
        <v>0.38</v>
      </c>
      <c r="CA16" s="14">
        <v>0.38</v>
      </c>
      <c r="CB16" s="14">
        <v>0.38</v>
      </c>
      <c r="CC16" s="14">
        <v>0.38</v>
      </c>
      <c r="CD16" s="14">
        <v>0.38</v>
      </c>
      <c r="CE16" s="14">
        <v>0.38</v>
      </c>
      <c r="CF16" s="14">
        <v>0.38</v>
      </c>
      <c r="CG16" s="14">
        <v>0.38</v>
      </c>
      <c r="CH16" s="14">
        <v>0.38</v>
      </c>
      <c r="CI16" s="14">
        <v>0.38</v>
      </c>
      <c r="CJ16" s="14">
        <v>0.38</v>
      </c>
      <c r="CK16" s="14">
        <v>0.38</v>
      </c>
      <c r="CL16" s="14">
        <v>0.38</v>
      </c>
      <c r="CM16" s="14">
        <v>0.38</v>
      </c>
      <c r="CN16" s="14">
        <v>0.38</v>
      </c>
      <c r="CO16" s="14">
        <v>0.38</v>
      </c>
      <c r="CP16" s="14">
        <v>0.38</v>
      </c>
      <c r="CQ16" s="14">
        <v>0.38</v>
      </c>
      <c r="CR16" s="14">
        <v>0.38</v>
      </c>
      <c r="CS16" s="14">
        <v>0.38</v>
      </c>
      <c r="CT16" s="14">
        <v>0.38</v>
      </c>
      <c r="CU16" s="14">
        <v>0.38</v>
      </c>
      <c r="CV16" s="14">
        <v>0.38</v>
      </c>
      <c r="CW16" s="14">
        <v>0.38</v>
      </c>
      <c r="CX16" s="14">
        <v>0.38</v>
      </c>
      <c r="CY16" s="14">
        <v>0.38</v>
      </c>
      <c r="CZ16" s="14">
        <v>0.38</v>
      </c>
      <c r="DA16" s="14">
        <v>0.38</v>
      </c>
      <c r="DB16" s="14">
        <v>0.38</v>
      </c>
      <c r="DC16" s="14">
        <v>0.38</v>
      </c>
      <c r="DD16" s="14">
        <v>0.38</v>
      </c>
      <c r="DE16" s="14">
        <v>0.38</v>
      </c>
      <c r="DF16" s="14">
        <v>0.38</v>
      </c>
      <c r="DG16" s="14">
        <v>0.38</v>
      </c>
      <c r="DH16" s="14">
        <v>0.38</v>
      </c>
      <c r="DI16" s="14">
        <v>0.38</v>
      </c>
      <c r="DJ16" s="14">
        <v>0.38</v>
      </c>
      <c r="DK16" s="14">
        <v>0.38</v>
      </c>
      <c r="DL16" s="14">
        <v>0.38</v>
      </c>
      <c r="DM16" s="14">
        <v>0.38</v>
      </c>
      <c r="DN16" s="14">
        <v>0.38</v>
      </c>
      <c r="DO16" s="14">
        <v>0.38</v>
      </c>
      <c r="DP16" s="14">
        <v>0.38</v>
      </c>
      <c r="DQ16" s="14">
        <v>0.38</v>
      </c>
      <c r="DR16" s="14">
        <v>0.38</v>
      </c>
      <c r="DS16" s="14">
        <v>0.38</v>
      </c>
      <c r="DT16" s="14">
        <v>0.38</v>
      </c>
      <c r="DU16" s="14">
        <v>0.38</v>
      </c>
      <c r="DV16" s="14">
        <v>0.38</v>
      </c>
      <c r="DW16" s="14">
        <v>0.38</v>
      </c>
      <c r="DX16" s="14">
        <v>0.38</v>
      </c>
      <c r="DY16" s="14">
        <v>0.38</v>
      </c>
      <c r="DZ16" s="14">
        <v>0.38</v>
      </c>
      <c r="EA16" s="14">
        <v>0.38</v>
      </c>
      <c r="EB16" s="14">
        <v>0.38</v>
      </c>
      <c r="EC16" s="14">
        <v>0.38</v>
      </c>
      <c r="ED16" s="14">
        <v>0.38</v>
      </c>
      <c r="EE16" s="14">
        <v>0.38</v>
      </c>
    </row>
    <row r="17" spans="1:135" ht="12.75" customHeight="1">
      <c r="A17" s="75" t="s">
        <v>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7"/>
      <c r="U17" s="78" t="s">
        <v>10</v>
      </c>
      <c r="V17" s="79"/>
      <c r="W17" s="79"/>
      <c r="X17" s="79"/>
      <c r="Y17" s="79"/>
      <c r="Z17" s="79"/>
      <c r="AA17" s="79"/>
      <c r="AB17" s="79"/>
      <c r="AC17" s="79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>
        <v>12.55</v>
      </c>
      <c r="CZ17" s="15">
        <v>18.24</v>
      </c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>
        <v>17.01</v>
      </c>
      <c r="DO17" s="15"/>
      <c r="DP17" s="15">
        <v>15.78</v>
      </c>
      <c r="DQ17" s="15">
        <v>12.81</v>
      </c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</row>
    <row r="18" spans="1:135" ht="12.75" customHeight="1">
      <c r="A18" s="75" t="s">
        <v>45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78" t="s">
        <v>4</v>
      </c>
      <c r="V18" s="79"/>
      <c r="W18" s="79"/>
      <c r="X18" s="79"/>
      <c r="Y18" s="79"/>
      <c r="Z18" s="79"/>
      <c r="AA18" s="79"/>
      <c r="AB18" s="79"/>
      <c r="AC18" s="79"/>
      <c r="AD18" s="14">
        <v>0.19</v>
      </c>
      <c r="AE18" s="14">
        <v>0.06</v>
      </c>
      <c r="AF18" s="14">
        <v>0.07</v>
      </c>
      <c r="AG18" s="14">
        <v>0.06</v>
      </c>
      <c r="AH18" s="14">
        <v>0.06</v>
      </c>
      <c r="AI18" s="14">
        <v>0.06</v>
      </c>
      <c r="AJ18" s="14">
        <v>0.31</v>
      </c>
      <c r="AK18" s="14">
        <v>0.3</v>
      </c>
      <c r="AL18" s="14">
        <v>0.5</v>
      </c>
      <c r="AM18" s="14">
        <v>0.36</v>
      </c>
      <c r="AN18" s="14">
        <v>0.32</v>
      </c>
      <c r="AO18" s="14">
        <v>0.06</v>
      </c>
      <c r="AP18" s="14">
        <v>0.06</v>
      </c>
      <c r="AQ18" s="14">
        <v>0.06</v>
      </c>
      <c r="AR18" s="14">
        <v>0.06</v>
      </c>
      <c r="AS18" s="14">
        <v>0.06</v>
      </c>
      <c r="AT18" s="14">
        <v>0.06</v>
      </c>
      <c r="AU18" s="14">
        <v>0.06</v>
      </c>
      <c r="AV18" s="14">
        <v>0.06</v>
      </c>
      <c r="AW18" s="14">
        <v>0.24</v>
      </c>
      <c r="AX18" s="14">
        <v>0.31</v>
      </c>
      <c r="AY18" s="14">
        <v>0.31</v>
      </c>
      <c r="AZ18" s="14">
        <v>0.27</v>
      </c>
      <c r="BA18" s="14">
        <v>0.06</v>
      </c>
      <c r="BB18" s="14">
        <v>0.06</v>
      </c>
      <c r="BC18" s="14">
        <v>0.06</v>
      </c>
      <c r="BD18" s="14">
        <v>0.06</v>
      </c>
      <c r="BE18" s="14">
        <v>0.06</v>
      </c>
      <c r="BF18" s="14">
        <v>0.06</v>
      </c>
      <c r="BG18" s="14">
        <v>0.06</v>
      </c>
      <c r="BH18" s="14">
        <v>0.06</v>
      </c>
      <c r="BI18" s="14">
        <v>0.06</v>
      </c>
      <c r="BJ18" s="14">
        <v>0.06</v>
      </c>
      <c r="BK18" s="14">
        <v>0.06</v>
      </c>
      <c r="BL18" s="14"/>
      <c r="BM18" s="14">
        <v>0.06</v>
      </c>
      <c r="BN18" s="14">
        <v>0.06</v>
      </c>
      <c r="BO18" s="14">
        <v>0.06</v>
      </c>
      <c r="BP18" s="14">
        <v>0.06</v>
      </c>
      <c r="BQ18" s="14">
        <v>0.06</v>
      </c>
      <c r="BR18" s="14">
        <v>0.06</v>
      </c>
      <c r="BS18" s="14">
        <v>0.06</v>
      </c>
      <c r="BT18" s="14">
        <v>0.06</v>
      </c>
      <c r="BU18" s="14"/>
      <c r="BV18" s="14">
        <v>0.3</v>
      </c>
      <c r="BW18" s="14">
        <v>0.37</v>
      </c>
      <c r="BX18" s="14">
        <v>0.3</v>
      </c>
      <c r="BY18" s="14">
        <v>0.27</v>
      </c>
      <c r="BZ18" s="14">
        <v>0.06</v>
      </c>
      <c r="CA18" s="14">
        <v>0.06</v>
      </c>
      <c r="CB18" s="14">
        <v>0.06</v>
      </c>
      <c r="CC18" s="14">
        <v>0.25</v>
      </c>
      <c r="CD18" s="14">
        <v>0.06</v>
      </c>
      <c r="CE18" s="14">
        <v>0.06</v>
      </c>
      <c r="CF18" s="14">
        <v>0.06</v>
      </c>
      <c r="CG18" s="14">
        <v>0.06</v>
      </c>
      <c r="CH18" s="14">
        <v>0.06</v>
      </c>
      <c r="CI18" s="14">
        <v>0.06</v>
      </c>
      <c r="CJ18" s="14">
        <v>0.06</v>
      </c>
      <c r="CK18" s="14">
        <v>0.06</v>
      </c>
      <c r="CL18" s="14">
        <v>0.06</v>
      </c>
      <c r="CM18" s="14">
        <v>0.06</v>
      </c>
      <c r="CN18" s="14">
        <v>0.06</v>
      </c>
      <c r="CO18" s="14">
        <v>0.06</v>
      </c>
      <c r="CP18" s="14">
        <v>0.06</v>
      </c>
      <c r="CQ18" s="14">
        <v>0.06</v>
      </c>
      <c r="CR18" s="14">
        <v>0.06</v>
      </c>
      <c r="CS18" s="14">
        <v>0.06</v>
      </c>
      <c r="CT18" s="14">
        <v>0.06</v>
      </c>
      <c r="CU18" s="14"/>
      <c r="CV18" s="14">
        <v>0.06</v>
      </c>
      <c r="CW18" s="14">
        <v>0.06</v>
      </c>
      <c r="CX18" s="14">
        <v>0.06</v>
      </c>
      <c r="CY18" s="14">
        <v>0.07</v>
      </c>
      <c r="CZ18" s="14">
        <v>0.18</v>
      </c>
      <c r="DA18" s="14">
        <v>0.06</v>
      </c>
      <c r="DB18" s="14">
        <v>0.06</v>
      </c>
      <c r="DC18" s="14">
        <v>0.06</v>
      </c>
      <c r="DD18" s="14">
        <v>0.06</v>
      </c>
      <c r="DE18" s="14">
        <v>0.06</v>
      </c>
      <c r="DF18" s="14">
        <v>0.06</v>
      </c>
      <c r="DG18" s="14">
        <v>0.06</v>
      </c>
      <c r="DH18" s="14">
        <v>0.06</v>
      </c>
      <c r="DI18" s="14">
        <v>0.06</v>
      </c>
      <c r="DJ18" s="14">
        <v>0.06</v>
      </c>
      <c r="DK18" s="14">
        <v>0.06</v>
      </c>
      <c r="DL18" s="14"/>
      <c r="DM18" s="14"/>
      <c r="DN18" s="14">
        <v>0.38</v>
      </c>
      <c r="DO18" s="14">
        <v>0.27</v>
      </c>
      <c r="DP18" s="14">
        <v>0.27</v>
      </c>
      <c r="DQ18" s="14">
        <v>0.38</v>
      </c>
      <c r="DR18" s="14"/>
      <c r="DS18" s="14"/>
      <c r="DT18" s="14"/>
      <c r="DU18" s="14"/>
      <c r="DV18" s="14"/>
      <c r="DW18" s="14">
        <v>0.06</v>
      </c>
      <c r="DX18" s="14">
        <v>0.06</v>
      </c>
      <c r="DY18" s="14">
        <v>0.06</v>
      </c>
      <c r="DZ18" s="14">
        <v>0.06</v>
      </c>
      <c r="EA18" s="14"/>
      <c r="EB18" s="14"/>
      <c r="EC18" s="14"/>
      <c r="ED18" s="14"/>
      <c r="EE18" s="14"/>
    </row>
    <row r="19" spans="1:135" ht="38.25" customHeight="1">
      <c r="A19" s="75" t="s">
        <v>11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78" t="s">
        <v>12</v>
      </c>
      <c r="V19" s="79"/>
      <c r="W19" s="79"/>
      <c r="X19" s="79"/>
      <c r="Y19" s="79"/>
      <c r="Z19" s="79"/>
      <c r="AA19" s="79"/>
      <c r="AB19" s="79"/>
      <c r="AC19" s="79"/>
      <c r="AD19" s="15"/>
      <c r="AE19" s="15"/>
      <c r="AF19" s="15">
        <v>0.29</v>
      </c>
      <c r="AG19" s="23"/>
      <c r="AH19" s="23"/>
      <c r="AI19" s="23"/>
      <c r="AJ19" s="15">
        <v>0.29</v>
      </c>
      <c r="AK19" s="15"/>
      <c r="AL19" s="15">
        <v>0.29</v>
      </c>
      <c r="AM19" s="15">
        <v>0.29</v>
      </c>
      <c r="AN19" s="15"/>
      <c r="AO19" s="15">
        <v>0.29</v>
      </c>
      <c r="AP19" s="15"/>
      <c r="AQ19" s="15"/>
      <c r="AR19" s="15"/>
      <c r="AS19" s="15"/>
      <c r="AT19" s="15">
        <v>0.29</v>
      </c>
      <c r="AU19" s="15">
        <v>0.29</v>
      </c>
      <c r="AV19" s="15">
        <v>0.29</v>
      </c>
      <c r="AW19" s="15">
        <v>0.29</v>
      </c>
      <c r="AX19" s="15">
        <v>0.29</v>
      </c>
      <c r="AY19" s="15">
        <v>0.29</v>
      </c>
      <c r="AZ19" s="15">
        <v>0.29</v>
      </c>
      <c r="BA19" s="15">
        <v>0.29</v>
      </c>
      <c r="BB19" s="15">
        <v>0.29</v>
      </c>
      <c r="BC19" s="15">
        <v>0.29</v>
      </c>
      <c r="BD19" s="15">
        <v>0.29</v>
      </c>
      <c r="BE19" s="15"/>
      <c r="BF19" s="15">
        <v>0.29</v>
      </c>
      <c r="BG19" s="15">
        <v>0.29</v>
      </c>
      <c r="BH19" s="15">
        <v>0.29</v>
      </c>
      <c r="BI19" s="15">
        <v>0.29</v>
      </c>
      <c r="BJ19" s="15">
        <v>0.29</v>
      </c>
      <c r="BK19" s="15"/>
      <c r="BL19" s="15">
        <v>0.29</v>
      </c>
      <c r="BM19" s="15">
        <v>0.29</v>
      </c>
      <c r="BN19" s="15">
        <v>0.29</v>
      </c>
      <c r="BO19" s="15">
        <v>0.29</v>
      </c>
      <c r="BP19" s="15">
        <v>0.29</v>
      </c>
      <c r="BQ19" s="15">
        <v>0.29</v>
      </c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>
        <v>0.29</v>
      </c>
      <c r="CE19" s="15">
        <v>0.29</v>
      </c>
      <c r="CF19" s="15">
        <v>0.29</v>
      </c>
      <c r="CG19" s="15">
        <v>0.29</v>
      </c>
      <c r="CH19" s="15">
        <v>0.29</v>
      </c>
      <c r="CI19" s="15">
        <v>0.29</v>
      </c>
      <c r="CJ19" s="15"/>
      <c r="CK19" s="15"/>
      <c r="CL19" s="15"/>
      <c r="CM19" s="15"/>
      <c r="CN19" s="15"/>
      <c r="CO19" s="15"/>
      <c r="CP19" s="15"/>
      <c r="CQ19" s="15"/>
      <c r="CR19" s="15"/>
      <c r="CS19" s="15">
        <v>0.29</v>
      </c>
      <c r="CT19" s="15">
        <v>0.29</v>
      </c>
      <c r="CU19" s="15">
        <v>0.29</v>
      </c>
      <c r="CV19" s="15">
        <v>0.29</v>
      </c>
      <c r="CW19" s="15"/>
      <c r="CX19" s="15"/>
      <c r="CY19" s="15"/>
      <c r="CZ19" s="15"/>
      <c r="DA19" s="15">
        <v>0.29</v>
      </c>
      <c r="DB19" s="15">
        <v>0.29</v>
      </c>
      <c r="DC19" s="15">
        <v>0.29</v>
      </c>
      <c r="DD19" s="15">
        <v>0.29</v>
      </c>
      <c r="DE19" s="15">
        <v>0.29</v>
      </c>
      <c r="DF19" s="15">
        <v>0.29</v>
      </c>
      <c r="DG19" s="15">
        <v>0.29</v>
      </c>
      <c r="DH19" s="15"/>
      <c r="DI19" s="15">
        <v>0.29</v>
      </c>
      <c r="DJ19" s="15">
        <v>0.29</v>
      </c>
      <c r="DK19" s="15">
        <v>0.29</v>
      </c>
      <c r="DL19" s="15"/>
      <c r="DM19" s="15"/>
      <c r="DN19" s="15"/>
      <c r="DO19" s="15"/>
      <c r="DP19" s="15"/>
      <c r="DQ19" s="15"/>
      <c r="DR19" s="15">
        <v>0.29</v>
      </c>
      <c r="DS19" s="15">
        <v>0.29</v>
      </c>
      <c r="DT19" s="15">
        <v>0.29</v>
      </c>
      <c r="DU19" s="15">
        <v>0.29</v>
      </c>
      <c r="DV19" s="15">
        <v>0.29</v>
      </c>
      <c r="DW19" s="15">
        <v>0.29</v>
      </c>
      <c r="DX19" s="15">
        <v>0.29</v>
      </c>
      <c r="DY19" s="15">
        <v>0.29</v>
      </c>
      <c r="DZ19" s="15">
        <v>0.29</v>
      </c>
      <c r="EA19" s="15">
        <v>0.29</v>
      </c>
      <c r="EB19" s="15">
        <v>0.29</v>
      </c>
      <c r="EC19" s="15">
        <v>0.29</v>
      </c>
      <c r="ED19" s="15">
        <v>0.29</v>
      </c>
      <c r="EE19" s="15">
        <v>0.29</v>
      </c>
    </row>
    <row r="20" spans="1:135" ht="67.5" customHeight="1">
      <c r="A20" s="75" t="s">
        <v>32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48"/>
      <c r="U20" s="78" t="s">
        <v>13</v>
      </c>
      <c r="V20" s="79"/>
      <c r="W20" s="79"/>
      <c r="X20" s="79"/>
      <c r="Y20" s="79"/>
      <c r="Z20" s="79"/>
      <c r="AA20" s="79"/>
      <c r="AB20" s="79"/>
      <c r="AC20" s="79"/>
      <c r="AD20" s="15">
        <v>3.6</v>
      </c>
      <c r="AE20" s="15">
        <v>3.6</v>
      </c>
      <c r="AF20" s="15">
        <v>3.6</v>
      </c>
      <c r="AG20" s="15">
        <v>3.43</v>
      </c>
      <c r="AH20" s="15">
        <v>3.43</v>
      </c>
      <c r="AI20" s="15">
        <v>3.43</v>
      </c>
      <c r="AJ20" s="15">
        <v>3.6</v>
      </c>
      <c r="AK20" s="15">
        <v>3.6</v>
      </c>
      <c r="AL20" s="15">
        <v>3.6</v>
      </c>
      <c r="AM20" s="15">
        <v>3.6</v>
      </c>
      <c r="AN20" s="15">
        <v>3.6</v>
      </c>
      <c r="AO20" s="15">
        <v>3.6</v>
      </c>
      <c r="AP20" s="15">
        <v>3.6</v>
      </c>
      <c r="AQ20" s="15">
        <v>3.6</v>
      </c>
      <c r="AR20" s="15">
        <v>3.6</v>
      </c>
      <c r="AS20" s="15">
        <v>3.6</v>
      </c>
      <c r="AT20" s="15">
        <v>3.6</v>
      </c>
      <c r="AU20" s="15">
        <v>3.6</v>
      </c>
      <c r="AV20" s="15">
        <v>3.6</v>
      </c>
      <c r="AW20" s="15">
        <v>3.6</v>
      </c>
      <c r="AX20" s="15">
        <v>3.6</v>
      </c>
      <c r="AY20" s="15">
        <v>3.6</v>
      </c>
      <c r="AZ20" s="15">
        <v>3.6</v>
      </c>
      <c r="BA20" s="15">
        <v>3.6</v>
      </c>
      <c r="BB20" s="15">
        <v>3.6</v>
      </c>
      <c r="BC20" s="15">
        <v>3.6</v>
      </c>
      <c r="BD20" s="15">
        <v>3.6</v>
      </c>
      <c r="BE20" s="15">
        <v>3.6</v>
      </c>
      <c r="BF20" s="15">
        <v>3.6</v>
      </c>
      <c r="BG20" s="15">
        <v>3.6</v>
      </c>
      <c r="BH20" s="15">
        <v>3.6</v>
      </c>
      <c r="BI20" s="15">
        <v>3.6</v>
      </c>
      <c r="BJ20" s="15">
        <v>3.6</v>
      </c>
      <c r="BK20" s="15">
        <v>3.6</v>
      </c>
      <c r="BL20" s="15">
        <v>3.6</v>
      </c>
      <c r="BM20" s="15">
        <v>3.6</v>
      </c>
      <c r="BN20" s="15">
        <v>3.6</v>
      </c>
      <c r="BO20" s="15">
        <v>3.6</v>
      </c>
      <c r="BP20" s="15">
        <v>3.6</v>
      </c>
      <c r="BQ20" s="15">
        <v>3.6</v>
      </c>
      <c r="BR20" s="15">
        <v>3.6</v>
      </c>
      <c r="BS20" s="15">
        <v>3.6</v>
      </c>
      <c r="BT20" s="15">
        <v>3.6</v>
      </c>
      <c r="BU20" s="15">
        <v>3.6</v>
      </c>
      <c r="BV20" s="15">
        <v>3.6</v>
      </c>
      <c r="BW20" s="15">
        <v>3.6</v>
      </c>
      <c r="BX20" s="15">
        <v>3.6</v>
      </c>
      <c r="BY20" s="15">
        <v>3.6</v>
      </c>
      <c r="BZ20" s="15">
        <v>3.6</v>
      </c>
      <c r="CA20" s="14">
        <v>3.6</v>
      </c>
      <c r="CB20" s="15">
        <v>3.6</v>
      </c>
      <c r="CC20" s="15">
        <v>3.6</v>
      </c>
      <c r="CD20" s="15">
        <v>3.6</v>
      </c>
      <c r="CE20" s="15">
        <v>3.6</v>
      </c>
      <c r="CF20" s="15">
        <v>3.6</v>
      </c>
      <c r="CG20" s="15">
        <v>3.6</v>
      </c>
      <c r="CH20" s="15">
        <v>3.6</v>
      </c>
      <c r="CI20" s="15">
        <v>3.6</v>
      </c>
      <c r="CJ20" s="15">
        <v>3.6</v>
      </c>
      <c r="CK20" s="15">
        <v>3.6</v>
      </c>
      <c r="CL20" s="15">
        <v>3.6</v>
      </c>
      <c r="CM20" s="15">
        <v>3.6</v>
      </c>
      <c r="CN20" s="15">
        <v>3.6</v>
      </c>
      <c r="CO20" s="15">
        <v>3.6</v>
      </c>
      <c r="CP20" s="15">
        <v>3.6</v>
      </c>
      <c r="CQ20" s="15">
        <v>3.6</v>
      </c>
      <c r="CR20" s="15">
        <v>3.6</v>
      </c>
      <c r="CS20" s="15">
        <v>3.6</v>
      </c>
      <c r="CT20" s="15">
        <v>3.6</v>
      </c>
      <c r="CU20" s="15">
        <v>3.6</v>
      </c>
      <c r="CV20" s="15">
        <v>3.6</v>
      </c>
      <c r="CW20" s="15">
        <v>3.6</v>
      </c>
      <c r="CX20" s="15">
        <v>3.6</v>
      </c>
      <c r="CY20" s="15">
        <v>3.6</v>
      </c>
      <c r="CZ20" s="15">
        <v>3.6</v>
      </c>
      <c r="DA20" s="15">
        <v>3.6</v>
      </c>
      <c r="DB20" s="15">
        <v>3.6</v>
      </c>
      <c r="DC20" s="15">
        <v>3.6</v>
      </c>
      <c r="DD20" s="15">
        <v>3.6</v>
      </c>
      <c r="DE20" s="15">
        <v>3.6</v>
      </c>
      <c r="DF20" s="15">
        <v>3.6</v>
      </c>
      <c r="DG20" s="15">
        <v>3.6</v>
      </c>
      <c r="DH20" s="15">
        <v>3.6</v>
      </c>
      <c r="DI20" s="15">
        <v>3.6</v>
      </c>
      <c r="DJ20" s="15">
        <v>3.6</v>
      </c>
      <c r="DK20" s="15">
        <v>3.6</v>
      </c>
      <c r="DL20" s="15">
        <v>3.6</v>
      </c>
      <c r="DM20" s="15">
        <v>3.6</v>
      </c>
      <c r="DN20" s="15">
        <v>3.6</v>
      </c>
      <c r="DO20" s="15">
        <v>3.6</v>
      </c>
      <c r="DP20" s="15">
        <v>3.6</v>
      </c>
      <c r="DQ20" s="15">
        <v>3.6</v>
      </c>
      <c r="DR20" s="15">
        <v>3.6</v>
      </c>
      <c r="DS20" s="15">
        <v>3.6</v>
      </c>
      <c r="DT20" s="15">
        <v>3.6</v>
      </c>
      <c r="DU20" s="15">
        <v>3.6</v>
      </c>
      <c r="DV20" s="15">
        <v>3.6</v>
      </c>
      <c r="DW20" s="15">
        <v>3.6</v>
      </c>
      <c r="DX20" s="15">
        <v>3.6</v>
      </c>
      <c r="DY20" s="15">
        <v>3.6</v>
      </c>
      <c r="DZ20" s="15">
        <v>3.6</v>
      </c>
      <c r="EA20" s="15">
        <v>3.6</v>
      </c>
      <c r="EB20" s="15">
        <v>3.6</v>
      </c>
      <c r="EC20" s="15">
        <v>3.6</v>
      </c>
      <c r="ED20" s="15">
        <v>3.6</v>
      </c>
      <c r="EE20" s="15">
        <v>3.6</v>
      </c>
    </row>
    <row r="21" spans="1:135" ht="18.75" customHeight="1">
      <c r="A21" s="75" t="s">
        <v>33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48"/>
      <c r="U21" s="78" t="s">
        <v>4</v>
      </c>
      <c r="V21" s="79"/>
      <c r="W21" s="79"/>
      <c r="X21" s="79"/>
      <c r="Y21" s="79"/>
      <c r="Z21" s="79"/>
      <c r="AA21" s="79"/>
      <c r="AB21" s="79"/>
      <c r="AC21" s="79"/>
      <c r="AD21" s="14">
        <v>6.16</v>
      </c>
      <c r="AE21" s="14">
        <v>6.16</v>
      </c>
      <c r="AF21" s="14">
        <v>6.16</v>
      </c>
      <c r="AG21" s="14">
        <v>5.99</v>
      </c>
      <c r="AH21" s="14">
        <v>5.99</v>
      </c>
      <c r="AI21" s="14">
        <v>5.99</v>
      </c>
      <c r="AJ21" s="14">
        <v>6.16</v>
      </c>
      <c r="AK21" s="14">
        <v>6.16</v>
      </c>
      <c r="AL21" s="14">
        <v>6.16</v>
      </c>
      <c r="AM21" s="14">
        <v>6.16</v>
      </c>
      <c r="AN21" s="14">
        <v>6.16</v>
      </c>
      <c r="AO21" s="14">
        <v>6.16</v>
      </c>
      <c r="AP21" s="14">
        <v>6.16</v>
      </c>
      <c r="AQ21" s="14">
        <v>6.16</v>
      </c>
      <c r="AR21" s="14">
        <v>6.16</v>
      </c>
      <c r="AS21" s="14">
        <v>6.16</v>
      </c>
      <c r="AT21" s="14">
        <v>6.16</v>
      </c>
      <c r="AU21" s="14">
        <v>6.16</v>
      </c>
      <c r="AV21" s="14">
        <v>6.16</v>
      </c>
      <c r="AW21" s="14">
        <v>6.16</v>
      </c>
      <c r="AX21" s="14">
        <v>6.16</v>
      </c>
      <c r="AY21" s="14">
        <v>6.16</v>
      </c>
      <c r="AZ21" s="14">
        <v>6.16</v>
      </c>
      <c r="BA21" s="14">
        <v>6.16</v>
      </c>
      <c r="BB21" s="14">
        <v>6.16</v>
      </c>
      <c r="BC21" s="14">
        <v>6.16</v>
      </c>
      <c r="BD21" s="14">
        <v>6.16</v>
      </c>
      <c r="BE21" s="14">
        <v>6.16</v>
      </c>
      <c r="BF21" s="14">
        <v>6.16</v>
      </c>
      <c r="BG21" s="14">
        <v>6.16</v>
      </c>
      <c r="BH21" s="14">
        <v>6.16</v>
      </c>
      <c r="BI21" s="14">
        <v>6.16</v>
      </c>
      <c r="BJ21" s="14">
        <v>6.16</v>
      </c>
      <c r="BK21" s="14">
        <v>6.16</v>
      </c>
      <c r="BL21" s="14">
        <v>6.16</v>
      </c>
      <c r="BM21" s="14">
        <v>6.16</v>
      </c>
      <c r="BN21" s="14">
        <v>6.16</v>
      </c>
      <c r="BO21" s="14">
        <v>6.16</v>
      </c>
      <c r="BP21" s="14">
        <v>6.16</v>
      </c>
      <c r="BQ21" s="14">
        <v>6.16</v>
      </c>
      <c r="BR21" s="14">
        <v>6.16</v>
      </c>
      <c r="BS21" s="14">
        <v>6.16</v>
      </c>
      <c r="BT21" s="14">
        <v>6.16</v>
      </c>
      <c r="BU21" s="14">
        <v>6.16</v>
      </c>
      <c r="BV21" s="14">
        <v>6.16</v>
      </c>
      <c r="BW21" s="14">
        <v>6.16</v>
      </c>
      <c r="BX21" s="14">
        <v>6.16</v>
      </c>
      <c r="BY21" s="14">
        <v>6.16</v>
      </c>
      <c r="BZ21" s="14">
        <v>6.16</v>
      </c>
      <c r="CA21" s="14">
        <v>6.16</v>
      </c>
      <c r="CB21" s="14">
        <v>6.16</v>
      </c>
      <c r="CC21" s="14">
        <v>6.16</v>
      </c>
      <c r="CD21" s="14">
        <v>6.16</v>
      </c>
      <c r="CE21" s="14">
        <v>6.16</v>
      </c>
      <c r="CF21" s="14">
        <v>6.16</v>
      </c>
      <c r="CG21" s="14">
        <v>6.16</v>
      </c>
      <c r="CH21" s="14">
        <v>6.16</v>
      </c>
      <c r="CI21" s="14">
        <v>6.16</v>
      </c>
      <c r="CJ21" s="14">
        <v>6.16</v>
      </c>
      <c r="CK21" s="14">
        <v>6.16</v>
      </c>
      <c r="CL21" s="14">
        <v>6.16</v>
      </c>
      <c r="CM21" s="14">
        <v>6.16</v>
      </c>
      <c r="CN21" s="14">
        <v>6.16</v>
      </c>
      <c r="CO21" s="14">
        <v>6.16</v>
      </c>
      <c r="CP21" s="14">
        <v>6.16</v>
      </c>
      <c r="CQ21" s="14">
        <v>6.16</v>
      </c>
      <c r="CR21" s="14">
        <v>6.16</v>
      </c>
      <c r="CS21" s="14">
        <v>6.16</v>
      </c>
      <c r="CT21" s="14">
        <v>6.16</v>
      </c>
      <c r="CU21" s="14">
        <v>6.16</v>
      </c>
      <c r="CV21" s="14">
        <v>6.16</v>
      </c>
      <c r="CW21" s="14">
        <v>6.16</v>
      </c>
      <c r="CX21" s="14">
        <v>6.16</v>
      </c>
      <c r="CY21" s="14">
        <v>6.16</v>
      </c>
      <c r="CZ21" s="14">
        <v>6.16</v>
      </c>
      <c r="DA21" s="14">
        <v>6.16</v>
      </c>
      <c r="DB21" s="14">
        <v>6.16</v>
      </c>
      <c r="DC21" s="14">
        <v>6.16</v>
      </c>
      <c r="DD21" s="14">
        <v>6.16</v>
      </c>
      <c r="DE21" s="14">
        <v>6.16</v>
      </c>
      <c r="DF21" s="14">
        <v>6.16</v>
      </c>
      <c r="DG21" s="14">
        <v>6.16</v>
      </c>
      <c r="DH21" s="14">
        <v>6.16</v>
      </c>
      <c r="DI21" s="14">
        <v>6.16</v>
      </c>
      <c r="DJ21" s="14">
        <v>6.16</v>
      </c>
      <c r="DK21" s="14">
        <v>6.16</v>
      </c>
      <c r="DL21" s="14">
        <v>6.16</v>
      </c>
      <c r="DM21" s="14">
        <v>6.16</v>
      </c>
      <c r="DN21" s="14">
        <v>6.16</v>
      </c>
      <c r="DO21" s="14">
        <v>6.16</v>
      </c>
      <c r="DP21" s="14">
        <v>6.16</v>
      </c>
      <c r="DQ21" s="14">
        <v>6.16</v>
      </c>
      <c r="DR21" s="14">
        <v>6.16</v>
      </c>
      <c r="DS21" s="14">
        <v>6.16</v>
      </c>
      <c r="DT21" s="14">
        <v>6.16</v>
      </c>
      <c r="DU21" s="14">
        <v>6.16</v>
      </c>
      <c r="DV21" s="14">
        <v>6.16</v>
      </c>
      <c r="DW21" s="14">
        <v>6.16</v>
      </c>
      <c r="DX21" s="14">
        <v>6.16</v>
      </c>
      <c r="DY21" s="14">
        <v>6.16</v>
      </c>
      <c r="DZ21" s="14">
        <v>6.16</v>
      </c>
      <c r="EA21" s="14">
        <v>6.16</v>
      </c>
      <c r="EB21" s="14">
        <v>6.16</v>
      </c>
      <c r="EC21" s="14">
        <v>6.16</v>
      </c>
      <c r="ED21" s="14">
        <v>6.16</v>
      </c>
      <c r="EE21" s="14">
        <v>6.16</v>
      </c>
    </row>
    <row r="22" spans="1:135" ht="66" customHeight="1">
      <c r="A22" s="75" t="s">
        <v>14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78" t="s">
        <v>13</v>
      </c>
      <c r="V22" s="79"/>
      <c r="W22" s="79"/>
      <c r="X22" s="79"/>
      <c r="Y22" s="79"/>
      <c r="Z22" s="79"/>
      <c r="AA22" s="79"/>
      <c r="AB22" s="79"/>
      <c r="AC22" s="79"/>
      <c r="AD22" s="15">
        <v>0.99</v>
      </c>
      <c r="AE22" s="15">
        <v>0.99</v>
      </c>
      <c r="AF22" s="15">
        <v>0.99</v>
      </c>
      <c r="AG22" s="15">
        <v>0.97</v>
      </c>
      <c r="AH22" s="15">
        <v>0.97</v>
      </c>
      <c r="AI22" s="15">
        <v>0.97</v>
      </c>
      <c r="AJ22" s="15">
        <v>0.99</v>
      </c>
      <c r="AK22" s="15">
        <v>0.99</v>
      </c>
      <c r="AL22" s="15">
        <v>0.99</v>
      </c>
      <c r="AM22" s="15">
        <v>0.99</v>
      </c>
      <c r="AN22" s="15">
        <v>0.99</v>
      </c>
      <c r="AO22" s="15">
        <v>0.99</v>
      </c>
      <c r="AP22" s="15">
        <v>0.99</v>
      </c>
      <c r="AQ22" s="15">
        <v>0.99</v>
      </c>
      <c r="AR22" s="15">
        <v>0.99</v>
      </c>
      <c r="AS22" s="15">
        <v>0.99</v>
      </c>
      <c r="AT22" s="15">
        <v>0.99</v>
      </c>
      <c r="AU22" s="15">
        <v>0.99</v>
      </c>
      <c r="AV22" s="15">
        <v>0.99</v>
      </c>
      <c r="AW22" s="15">
        <v>0.99</v>
      </c>
      <c r="AX22" s="15">
        <v>0.99</v>
      </c>
      <c r="AY22" s="15">
        <v>0.99</v>
      </c>
      <c r="AZ22" s="15">
        <v>0.99</v>
      </c>
      <c r="BA22" s="15">
        <v>0.99</v>
      </c>
      <c r="BB22" s="15">
        <v>0.99</v>
      </c>
      <c r="BC22" s="15">
        <v>0.99</v>
      </c>
      <c r="BD22" s="15">
        <v>0.99</v>
      </c>
      <c r="BE22" s="15">
        <v>0.99</v>
      </c>
      <c r="BF22" s="15">
        <v>0.99</v>
      </c>
      <c r="BG22" s="15">
        <v>0.99</v>
      </c>
      <c r="BH22" s="15">
        <v>0.99</v>
      </c>
      <c r="BI22" s="15">
        <v>0.99</v>
      </c>
      <c r="BJ22" s="15">
        <v>0.99</v>
      </c>
      <c r="BK22" s="15">
        <v>0.99</v>
      </c>
      <c r="BL22" s="15">
        <v>0.99</v>
      </c>
      <c r="BM22" s="15">
        <v>0.99</v>
      </c>
      <c r="BN22" s="15">
        <v>0.99</v>
      </c>
      <c r="BO22" s="15">
        <v>0.99</v>
      </c>
      <c r="BP22" s="15">
        <v>0.99</v>
      </c>
      <c r="BQ22" s="15">
        <v>0.99</v>
      </c>
      <c r="BR22" s="15">
        <v>0.99</v>
      </c>
      <c r="BS22" s="15">
        <v>0.99</v>
      </c>
      <c r="BT22" s="15">
        <v>0.99</v>
      </c>
      <c r="BU22" s="15">
        <v>0.99</v>
      </c>
      <c r="BV22" s="15">
        <v>0.99</v>
      </c>
      <c r="BW22" s="15">
        <v>0.99</v>
      </c>
      <c r="BX22" s="15">
        <v>0.99</v>
      </c>
      <c r="BY22" s="15">
        <v>0.99</v>
      </c>
      <c r="BZ22" s="15">
        <v>0.99</v>
      </c>
      <c r="CA22" s="15">
        <v>0.99</v>
      </c>
      <c r="CB22" s="15">
        <v>0.99</v>
      </c>
      <c r="CC22" s="15">
        <v>0.99</v>
      </c>
      <c r="CD22" s="15">
        <v>0.99</v>
      </c>
      <c r="CE22" s="15">
        <v>0.99</v>
      </c>
      <c r="CF22" s="15">
        <v>0.99</v>
      </c>
      <c r="CG22" s="15">
        <v>0.99</v>
      </c>
      <c r="CH22" s="15">
        <v>0.99</v>
      </c>
      <c r="CI22" s="15">
        <v>0.99</v>
      </c>
      <c r="CJ22" s="15">
        <v>0.99</v>
      </c>
      <c r="CK22" s="15">
        <v>0.99</v>
      </c>
      <c r="CL22" s="15">
        <v>0.99</v>
      </c>
      <c r="CM22" s="15">
        <v>0.99</v>
      </c>
      <c r="CN22" s="15">
        <v>0.99</v>
      </c>
      <c r="CO22" s="15">
        <v>0.99</v>
      </c>
      <c r="CP22" s="15">
        <v>0.99</v>
      </c>
      <c r="CQ22" s="15">
        <v>0.99</v>
      </c>
      <c r="CR22" s="15">
        <v>0.99</v>
      </c>
      <c r="CS22" s="15">
        <v>0.99</v>
      </c>
      <c r="CT22" s="15">
        <v>0.99</v>
      </c>
      <c r="CU22" s="15">
        <v>0.99</v>
      </c>
      <c r="CV22" s="15">
        <v>0.99</v>
      </c>
      <c r="CW22" s="15">
        <v>0.99</v>
      </c>
      <c r="CX22" s="15">
        <v>0.99</v>
      </c>
      <c r="CY22" s="15">
        <v>0.99</v>
      </c>
      <c r="CZ22" s="15">
        <v>0.99</v>
      </c>
      <c r="DA22" s="15">
        <v>0.99</v>
      </c>
      <c r="DB22" s="15">
        <v>0.99</v>
      </c>
      <c r="DC22" s="15">
        <v>0.99</v>
      </c>
      <c r="DD22" s="15">
        <v>0.99</v>
      </c>
      <c r="DE22" s="15">
        <v>0.99</v>
      </c>
      <c r="DF22" s="15">
        <v>0.99</v>
      </c>
      <c r="DG22" s="15">
        <v>0.99</v>
      </c>
      <c r="DH22" s="15">
        <v>0.99</v>
      </c>
      <c r="DI22" s="15">
        <v>0.99</v>
      </c>
      <c r="DJ22" s="15">
        <v>0.99</v>
      </c>
      <c r="DK22" s="15">
        <v>0.99</v>
      </c>
      <c r="DL22" s="15">
        <v>0.99</v>
      </c>
      <c r="DM22" s="15">
        <v>0.99</v>
      </c>
      <c r="DN22" s="15">
        <v>0.99</v>
      </c>
      <c r="DO22" s="15">
        <v>0.99</v>
      </c>
      <c r="DP22" s="15">
        <v>0.99</v>
      </c>
      <c r="DQ22" s="15">
        <v>0.99</v>
      </c>
      <c r="DR22" s="15">
        <v>0.99</v>
      </c>
      <c r="DS22" s="15">
        <v>0.99</v>
      </c>
      <c r="DT22" s="15">
        <v>0.99</v>
      </c>
      <c r="DU22" s="15">
        <v>0.99</v>
      </c>
      <c r="DV22" s="15">
        <v>0.99</v>
      </c>
      <c r="DW22" s="15">
        <v>0.99</v>
      </c>
      <c r="DX22" s="15">
        <v>0.99</v>
      </c>
      <c r="DY22" s="15">
        <v>0.99</v>
      </c>
      <c r="DZ22" s="15">
        <v>0.99</v>
      </c>
      <c r="EA22" s="15">
        <v>0.99</v>
      </c>
      <c r="EB22" s="15">
        <v>0.99</v>
      </c>
      <c r="EC22" s="15">
        <v>0.99</v>
      </c>
      <c r="ED22" s="15">
        <v>0.99</v>
      </c>
      <c r="EE22" s="15">
        <v>0.99</v>
      </c>
    </row>
    <row r="23" spans="1:135" ht="64.5" customHeight="1">
      <c r="A23" s="45" t="s">
        <v>15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78" t="s">
        <v>13</v>
      </c>
      <c r="V23" s="79"/>
      <c r="W23" s="79"/>
      <c r="X23" s="79"/>
      <c r="Y23" s="79"/>
      <c r="Z23" s="79"/>
      <c r="AA23" s="79"/>
      <c r="AB23" s="79"/>
      <c r="AC23" s="79"/>
      <c r="AD23" s="14">
        <v>0.98</v>
      </c>
      <c r="AE23" s="14">
        <v>0.98</v>
      </c>
      <c r="AF23" s="14">
        <v>0.98</v>
      </c>
      <c r="AG23" s="14">
        <v>0.97</v>
      </c>
      <c r="AH23" s="14">
        <v>0.97</v>
      </c>
      <c r="AI23" s="14">
        <v>0.97</v>
      </c>
      <c r="AJ23" s="14">
        <v>0.98</v>
      </c>
      <c r="AK23" s="14">
        <v>0.98</v>
      </c>
      <c r="AL23" s="14">
        <v>0.98</v>
      </c>
      <c r="AM23" s="14">
        <v>0.98</v>
      </c>
      <c r="AN23" s="14">
        <v>0.98</v>
      </c>
      <c r="AO23" s="14">
        <v>0.98</v>
      </c>
      <c r="AP23" s="14">
        <v>0.98</v>
      </c>
      <c r="AQ23" s="14">
        <v>0.98</v>
      </c>
      <c r="AR23" s="14">
        <v>0.98</v>
      </c>
      <c r="AS23" s="14">
        <v>0.98</v>
      </c>
      <c r="AT23" s="14">
        <v>0.98</v>
      </c>
      <c r="AU23" s="14">
        <v>0.98</v>
      </c>
      <c r="AV23" s="14">
        <v>0.98</v>
      </c>
      <c r="AW23" s="14">
        <v>0.98</v>
      </c>
      <c r="AX23" s="14">
        <v>0.98</v>
      </c>
      <c r="AY23" s="14">
        <v>0.98</v>
      </c>
      <c r="AZ23" s="14">
        <v>0.98</v>
      </c>
      <c r="BA23" s="14">
        <v>0.98</v>
      </c>
      <c r="BB23" s="14">
        <v>0.98</v>
      </c>
      <c r="BC23" s="14">
        <v>0.98</v>
      </c>
      <c r="BD23" s="14">
        <v>0.98</v>
      </c>
      <c r="BE23" s="14">
        <v>0.98</v>
      </c>
      <c r="BF23" s="14">
        <v>0.98</v>
      </c>
      <c r="BG23" s="14">
        <v>0.98</v>
      </c>
      <c r="BH23" s="14">
        <v>0.98</v>
      </c>
      <c r="BI23" s="14">
        <v>0.98</v>
      </c>
      <c r="BJ23" s="14">
        <v>0.98</v>
      </c>
      <c r="BK23" s="14">
        <v>0.98</v>
      </c>
      <c r="BL23" s="14">
        <v>0.98</v>
      </c>
      <c r="BM23" s="14">
        <v>0.98</v>
      </c>
      <c r="BN23" s="14">
        <v>0.98</v>
      </c>
      <c r="BO23" s="14">
        <v>0.98</v>
      </c>
      <c r="BP23" s="14">
        <v>0.98</v>
      </c>
      <c r="BQ23" s="14">
        <v>0.98</v>
      </c>
      <c r="BR23" s="14">
        <v>0.98</v>
      </c>
      <c r="BS23" s="14">
        <v>0.98</v>
      </c>
      <c r="BT23" s="14">
        <v>0.98</v>
      </c>
      <c r="BU23" s="14">
        <v>0.98</v>
      </c>
      <c r="BV23" s="14">
        <v>0.98</v>
      </c>
      <c r="BW23" s="14">
        <v>0.98</v>
      </c>
      <c r="BX23" s="14">
        <v>0.98</v>
      </c>
      <c r="BY23" s="14">
        <v>0.98</v>
      </c>
      <c r="BZ23" s="14">
        <v>0.98</v>
      </c>
      <c r="CA23" s="14">
        <v>0.98</v>
      </c>
      <c r="CB23" s="14">
        <v>0.98</v>
      </c>
      <c r="CC23" s="14">
        <v>0.98</v>
      </c>
      <c r="CD23" s="14">
        <v>0.98</v>
      </c>
      <c r="CE23" s="14">
        <v>0.98</v>
      </c>
      <c r="CF23" s="14">
        <v>0.98</v>
      </c>
      <c r="CG23" s="14">
        <v>0.98</v>
      </c>
      <c r="CH23" s="14">
        <v>0.98</v>
      </c>
      <c r="CI23" s="14">
        <v>0.98</v>
      </c>
      <c r="CJ23" s="14">
        <v>0.98</v>
      </c>
      <c r="CK23" s="14">
        <v>0.98</v>
      </c>
      <c r="CL23" s="14">
        <v>0.98</v>
      </c>
      <c r="CM23" s="14">
        <v>0.98</v>
      </c>
      <c r="CN23" s="14">
        <v>0.98</v>
      </c>
      <c r="CO23" s="14">
        <v>0.98</v>
      </c>
      <c r="CP23" s="14">
        <v>0.98</v>
      </c>
      <c r="CQ23" s="14">
        <v>0.98</v>
      </c>
      <c r="CR23" s="14">
        <v>0.98</v>
      </c>
      <c r="CS23" s="14">
        <v>0.98</v>
      </c>
      <c r="CT23" s="14">
        <v>0.98</v>
      </c>
      <c r="CU23" s="14"/>
      <c r="CV23" s="14">
        <v>0.98</v>
      </c>
      <c r="CW23" s="14">
        <v>0.98</v>
      </c>
      <c r="CX23" s="14">
        <v>0.98</v>
      </c>
      <c r="CY23" s="14">
        <v>0.98</v>
      </c>
      <c r="CZ23" s="14">
        <v>0.98</v>
      </c>
      <c r="DA23" s="14">
        <v>0.98</v>
      </c>
      <c r="DB23" s="14">
        <v>0.98</v>
      </c>
      <c r="DC23" s="14">
        <v>0.98</v>
      </c>
      <c r="DD23" s="14">
        <v>0.98</v>
      </c>
      <c r="DE23" s="14">
        <v>0.98</v>
      </c>
      <c r="DF23" s="14">
        <v>0.98</v>
      </c>
      <c r="DG23" s="14">
        <v>0.98</v>
      </c>
      <c r="DH23" s="14">
        <v>0.98</v>
      </c>
      <c r="DI23" s="14">
        <v>0.98</v>
      </c>
      <c r="DJ23" s="14">
        <v>0.98</v>
      </c>
      <c r="DK23" s="14">
        <v>0.98</v>
      </c>
      <c r="DL23" s="14">
        <v>0.98</v>
      </c>
      <c r="DM23" s="14">
        <v>0.98</v>
      </c>
      <c r="DN23" s="14">
        <v>0.98</v>
      </c>
      <c r="DO23" s="14">
        <v>0.98</v>
      </c>
      <c r="DP23" s="14">
        <v>0.98</v>
      </c>
      <c r="DQ23" s="14">
        <v>0.98</v>
      </c>
      <c r="DR23" s="14">
        <v>0.98</v>
      </c>
      <c r="DS23" s="14">
        <v>0.98</v>
      </c>
      <c r="DT23" s="14">
        <v>0.98</v>
      </c>
      <c r="DU23" s="14">
        <v>0.98</v>
      </c>
      <c r="DV23" s="14">
        <v>0.98</v>
      </c>
      <c r="DW23" s="14">
        <v>0.98</v>
      </c>
      <c r="DX23" s="14">
        <v>0.98</v>
      </c>
      <c r="DY23" s="14">
        <v>0.98</v>
      </c>
      <c r="DZ23" s="14">
        <v>0.98</v>
      </c>
      <c r="EA23" s="14"/>
      <c r="EB23" s="14">
        <v>0.98</v>
      </c>
      <c r="EC23" s="14">
        <v>0.98</v>
      </c>
      <c r="ED23" s="14"/>
      <c r="EE23" s="14"/>
    </row>
    <row r="24" spans="1:135" ht="17.25" customHeight="1">
      <c r="A24" s="75" t="s">
        <v>34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78" t="s">
        <v>4</v>
      </c>
      <c r="V24" s="79"/>
      <c r="W24" s="79"/>
      <c r="X24" s="79"/>
      <c r="Y24" s="79"/>
      <c r="Z24" s="79"/>
      <c r="AA24" s="79"/>
      <c r="AB24" s="79"/>
      <c r="AC24" s="79"/>
      <c r="AD24" s="30"/>
      <c r="AE24" s="30"/>
      <c r="AF24" s="30"/>
      <c r="AG24" s="11"/>
      <c r="AH24" s="11"/>
      <c r="AI24" s="12"/>
      <c r="AJ24" s="30"/>
      <c r="AK24" s="30"/>
      <c r="AL24" s="30">
        <v>0.12</v>
      </c>
      <c r="AM24" s="30">
        <v>0.15</v>
      </c>
      <c r="AN24" s="30"/>
      <c r="AO24" s="30"/>
      <c r="AP24" s="30"/>
      <c r="AQ24" s="30"/>
      <c r="AR24" s="30"/>
      <c r="AS24" s="30"/>
      <c r="AT24" s="30"/>
      <c r="AU24" s="30"/>
      <c r="AV24" s="30">
        <v>0.16</v>
      </c>
      <c r="AW24" s="30"/>
      <c r="AX24" s="30">
        <v>0.18</v>
      </c>
      <c r="AY24" s="30">
        <v>0.12</v>
      </c>
      <c r="AZ24" s="30">
        <v>0.16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>
        <v>0.13</v>
      </c>
      <c r="CL24" s="30">
        <v>0.14</v>
      </c>
      <c r="CM24" s="30">
        <v>0.13</v>
      </c>
      <c r="CN24" s="30">
        <v>0.13</v>
      </c>
      <c r="CO24" s="30">
        <v>0.12</v>
      </c>
      <c r="CP24" s="30"/>
      <c r="CQ24" s="30"/>
      <c r="CR24" s="30"/>
      <c r="CS24" s="30">
        <v>0.22</v>
      </c>
      <c r="CT24" s="30">
        <v>0.22</v>
      </c>
      <c r="CU24" s="30">
        <v>0.2</v>
      </c>
      <c r="CV24" s="30"/>
      <c r="CW24" s="30"/>
      <c r="CX24" s="30"/>
      <c r="CY24" s="32">
        <v>0.1</v>
      </c>
      <c r="CZ24" s="30"/>
      <c r="DA24" s="30"/>
      <c r="DB24" s="30"/>
      <c r="DC24" s="30"/>
      <c r="DD24" s="30"/>
      <c r="DE24" s="30"/>
      <c r="DF24" s="30"/>
      <c r="DG24" s="30"/>
      <c r="DH24" s="30"/>
      <c r="DI24" s="30">
        <v>0.18</v>
      </c>
      <c r="DJ24" s="30"/>
      <c r="DK24" s="30">
        <v>0.09</v>
      </c>
      <c r="DL24" s="30">
        <v>0.49</v>
      </c>
      <c r="DM24" s="30"/>
      <c r="DN24" s="30">
        <v>0.17</v>
      </c>
      <c r="DO24" s="30">
        <v>0.23</v>
      </c>
      <c r="DP24" s="30">
        <v>0.14</v>
      </c>
      <c r="DQ24" s="30">
        <v>0.18</v>
      </c>
      <c r="DR24" s="30"/>
      <c r="DS24" s="30"/>
      <c r="DT24" s="30"/>
      <c r="DU24" s="30"/>
      <c r="DV24" s="30"/>
      <c r="DW24" s="30">
        <v>0.16</v>
      </c>
      <c r="DX24" s="30">
        <v>0.16</v>
      </c>
      <c r="DY24" s="30"/>
      <c r="DZ24" s="30">
        <v>0.16</v>
      </c>
      <c r="EA24" s="30"/>
      <c r="EB24" s="30"/>
      <c r="EC24" s="30"/>
      <c r="ED24" s="30"/>
      <c r="EE24" s="30"/>
    </row>
    <row r="25" spans="1:135" ht="20.25" customHeight="1">
      <c r="A25" s="75" t="s">
        <v>16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78" t="s">
        <v>4</v>
      </c>
      <c r="V25" s="79"/>
      <c r="W25" s="79"/>
      <c r="X25" s="79"/>
      <c r="Y25" s="79"/>
      <c r="Z25" s="79"/>
      <c r="AA25" s="79"/>
      <c r="AB25" s="79"/>
      <c r="AC25" s="79"/>
      <c r="AD25" s="3"/>
      <c r="AE25" s="15"/>
      <c r="AF25" s="15"/>
      <c r="AG25" s="11"/>
      <c r="AH25" s="11"/>
      <c r="AI25" s="11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</row>
    <row r="26" spans="1:135" ht="16.5" customHeight="1">
      <c r="A26" s="59" t="s">
        <v>22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  <c r="U26" s="80" t="s">
        <v>17</v>
      </c>
      <c r="V26" s="64"/>
      <c r="W26" s="64"/>
      <c r="X26" s="64"/>
      <c r="Y26" s="64"/>
      <c r="Z26" s="64"/>
      <c r="AA26" s="64"/>
      <c r="AB26" s="64"/>
      <c r="AC26" s="64"/>
      <c r="AD26" s="16">
        <f>SUM(AD5:AD25)</f>
        <v>14.01</v>
      </c>
      <c r="AE26" s="16">
        <f>SUM(AE5:AE25)</f>
        <v>13.88</v>
      </c>
      <c r="AF26" s="22">
        <f>SUM(AF11:AF25)</f>
        <v>14.180000000000001</v>
      </c>
      <c r="AG26" s="11"/>
      <c r="AH26" s="11"/>
      <c r="AI26" s="12"/>
      <c r="AJ26" s="22">
        <f aca="true" t="shared" si="0" ref="AJ26:BF26">SUM(AJ5:AJ25)</f>
        <v>14.42</v>
      </c>
      <c r="AK26" s="22">
        <f t="shared" si="0"/>
        <v>14.120000000000001</v>
      </c>
      <c r="AL26" s="22">
        <f t="shared" si="0"/>
        <v>14.73</v>
      </c>
      <c r="AM26" s="22">
        <f t="shared" si="0"/>
        <v>14.620000000000001</v>
      </c>
      <c r="AN26" s="22">
        <f t="shared" si="0"/>
        <v>14.14</v>
      </c>
      <c r="AO26" s="22">
        <f t="shared" si="0"/>
        <v>14.17</v>
      </c>
      <c r="AP26" s="22">
        <f t="shared" si="0"/>
        <v>13.88</v>
      </c>
      <c r="AQ26" s="22">
        <f t="shared" si="0"/>
        <v>13.88</v>
      </c>
      <c r="AR26" s="22">
        <f t="shared" si="0"/>
        <v>13.88</v>
      </c>
      <c r="AS26" s="22">
        <f t="shared" si="0"/>
        <v>13.88</v>
      </c>
      <c r="AT26" s="22">
        <f t="shared" si="0"/>
        <v>14.17</v>
      </c>
      <c r="AU26" s="22">
        <f t="shared" si="0"/>
        <v>14.17</v>
      </c>
      <c r="AV26" s="22">
        <f t="shared" si="0"/>
        <v>14.33</v>
      </c>
      <c r="AW26" s="22">
        <f t="shared" si="0"/>
        <v>14.350000000000001</v>
      </c>
      <c r="AX26" s="22">
        <f t="shared" si="0"/>
        <v>14.6</v>
      </c>
      <c r="AY26" s="22">
        <f t="shared" si="0"/>
        <v>14.54</v>
      </c>
      <c r="AZ26" s="22">
        <f t="shared" si="0"/>
        <v>14.540000000000001</v>
      </c>
      <c r="BA26" s="22">
        <f t="shared" si="0"/>
        <v>14.17</v>
      </c>
      <c r="BB26" s="22">
        <f t="shared" si="0"/>
        <v>14.17</v>
      </c>
      <c r="BC26" s="22">
        <f t="shared" si="0"/>
        <v>14.17</v>
      </c>
      <c r="BD26" s="22">
        <f t="shared" si="0"/>
        <v>14.17</v>
      </c>
      <c r="BE26" s="22">
        <f t="shared" si="0"/>
        <v>13.88</v>
      </c>
      <c r="BF26" s="22">
        <f t="shared" si="0"/>
        <v>14.17</v>
      </c>
      <c r="BG26" s="22">
        <f>SUM(BG12:BG25)</f>
        <v>14.17</v>
      </c>
      <c r="BH26" s="22">
        <f aca="true" t="shared" si="1" ref="BH26:BV26">SUM(BH5:BH25)</f>
        <v>14.17</v>
      </c>
      <c r="BI26" s="22">
        <f t="shared" si="1"/>
        <v>14.17</v>
      </c>
      <c r="BJ26" s="22">
        <f t="shared" si="1"/>
        <v>14.17</v>
      </c>
      <c r="BK26" s="22">
        <f t="shared" si="1"/>
        <v>13.88</v>
      </c>
      <c r="BL26" s="22">
        <f t="shared" si="1"/>
        <v>14.110000000000001</v>
      </c>
      <c r="BM26" s="22">
        <f t="shared" si="1"/>
        <v>14.17</v>
      </c>
      <c r="BN26" s="22">
        <f t="shared" si="1"/>
        <v>14.17</v>
      </c>
      <c r="BO26" s="22">
        <f t="shared" si="1"/>
        <v>14.17</v>
      </c>
      <c r="BP26" s="22">
        <f t="shared" si="1"/>
        <v>14.17</v>
      </c>
      <c r="BQ26" s="22">
        <f t="shared" si="1"/>
        <v>14.17</v>
      </c>
      <c r="BR26" s="22">
        <f t="shared" si="1"/>
        <v>13.88</v>
      </c>
      <c r="BS26" s="22">
        <f t="shared" si="1"/>
        <v>13.88</v>
      </c>
      <c r="BT26" s="22">
        <f t="shared" si="1"/>
        <v>13.88</v>
      </c>
      <c r="BU26" s="22">
        <f t="shared" si="1"/>
        <v>13.82</v>
      </c>
      <c r="BV26" s="22">
        <f t="shared" si="1"/>
        <v>14.120000000000001</v>
      </c>
      <c r="BW26" s="22">
        <f>SUM(BW10:BW25)</f>
        <v>14.190000000000001</v>
      </c>
      <c r="BX26" s="22">
        <f aca="true" t="shared" si="2" ref="BX26:CC26">SUM(BX5:BX25)</f>
        <v>14.120000000000001</v>
      </c>
      <c r="BY26" s="22">
        <f t="shared" si="2"/>
        <v>14.090000000000002</v>
      </c>
      <c r="BZ26" s="22">
        <f t="shared" si="2"/>
        <v>13.88</v>
      </c>
      <c r="CA26" s="22">
        <f t="shared" si="2"/>
        <v>13.88</v>
      </c>
      <c r="CB26" s="22">
        <f t="shared" si="2"/>
        <v>13.88</v>
      </c>
      <c r="CC26" s="22">
        <f t="shared" si="2"/>
        <v>14.07</v>
      </c>
      <c r="CD26" s="22">
        <f>SUM(CD13:CD25)</f>
        <v>20.990000000000002</v>
      </c>
      <c r="CE26" s="22">
        <f>SUM(CE13:CE25)</f>
        <v>14.17</v>
      </c>
      <c r="CF26" s="22">
        <f aca="true" t="shared" si="3" ref="CE26:CS26">SUM(CF5:CF25)</f>
        <v>20.990000000000002</v>
      </c>
      <c r="CG26" s="22">
        <f t="shared" si="3"/>
        <v>21.009999999999998</v>
      </c>
      <c r="CH26" s="22">
        <f t="shared" si="3"/>
        <v>20.97</v>
      </c>
      <c r="CI26" s="22">
        <f t="shared" si="3"/>
        <v>20.990000000000002</v>
      </c>
      <c r="CJ26" s="22">
        <f t="shared" si="3"/>
        <v>13.88</v>
      </c>
      <c r="CK26" s="22">
        <f t="shared" si="3"/>
        <v>14.010000000000002</v>
      </c>
      <c r="CL26" s="22">
        <f t="shared" si="3"/>
        <v>14.020000000000001</v>
      </c>
      <c r="CM26" s="22">
        <f t="shared" si="3"/>
        <v>14.010000000000002</v>
      </c>
      <c r="CN26" s="22">
        <f t="shared" si="3"/>
        <v>14.010000000000002</v>
      </c>
      <c r="CO26" s="22">
        <f t="shared" si="3"/>
        <v>14</v>
      </c>
      <c r="CP26" s="22">
        <f t="shared" si="3"/>
        <v>13.88</v>
      </c>
      <c r="CQ26" s="22">
        <f t="shared" si="3"/>
        <v>13.88</v>
      </c>
      <c r="CR26" s="22">
        <f t="shared" si="3"/>
        <v>13.88</v>
      </c>
      <c r="CS26" s="22">
        <f t="shared" si="3"/>
        <v>14.39</v>
      </c>
      <c r="CT26" s="22">
        <f>SUM(CT15:CT25)</f>
        <v>14.39</v>
      </c>
      <c r="CU26" s="22">
        <f>SUM(CU5:CU25)</f>
        <v>13.33</v>
      </c>
      <c r="CV26" s="22">
        <f>SUM(CV11:CV25)</f>
        <v>14.17</v>
      </c>
      <c r="CW26" s="22">
        <f>SUM(CW5:CW25)</f>
        <v>13.88</v>
      </c>
      <c r="CX26" s="22">
        <f>SUM(CX5:CX25)</f>
        <v>13.88</v>
      </c>
      <c r="CY26" s="22">
        <f>SUM(CY5:CY25)</f>
        <v>26.540000000000003</v>
      </c>
      <c r="CZ26" s="22">
        <f>SUM(CZ12:CZ25)</f>
        <v>32.239999999999995</v>
      </c>
      <c r="DA26" s="31">
        <f>SUM(DA5:DA25)</f>
        <v>14.17</v>
      </c>
      <c r="DB26" s="31">
        <f>SUM(DB5:DB25)</f>
        <v>14.17</v>
      </c>
      <c r="DC26" s="22">
        <f>SUM(DC5:DC25)</f>
        <v>14.17</v>
      </c>
      <c r="DD26" s="22">
        <f>SUM(DD5:DD25)</f>
        <v>14.17</v>
      </c>
      <c r="DE26" s="22">
        <f>SUM(DE5:DE25)</f>
        <v>14.17</v>
      </c>
      <c r="DF26" s="22">
        <f>SUM(DF11:DF25)</f>
        <v>14.17</v>
      </c>
      <c r="DG26" s="22">
        <f aca="true" t="shared" si="4" ref="DG26:DO26">SUM(DG5:DG25)</f>
        <v>14.17</v>
      </c>
      <c r="DH26" s="22">
        <f t="shared" si="4"/>
        <v>13.88</v>
      </c>
      <c r="DI26" s="22">
        <f t="shared" si="4"/>
        <v>14.35</v>
      </c>
      <c r="DJ26" s="22">
        <f t="shared" si="4"/>
        <v>14.17</v>
      </c>
      <c r="DK26" s="22">
        <f t="shared" si="4"/>
        <v>14.26</v>
      </c>
      <c r="DL26" s="22">
        <f t="shared" si="4"/>
        <v>14.31</v>
      </c>
      <c r="DM26" s="22">
        <f t="shared" si="4"/>
        <v>13.82</v>
      </c>
      <c r="DN26" s="22">
        <f t="shared" si="4"/>
        <v>31.380000000000003</v>
      </c>
      <c r="DO26" s="22">
        <f t="shared" si="4"/>
        <v>14.320000000000002</v>
      </c>
      <c r="DP26" s="22">
        <f>SUM(DP15:DP25)</f>
        <v>30.009999999999998</v>
      </c>
      <c r="DQ26" s="22">
        <f>SUM(DQ15:DQ25)</f>
        <v>27.19</v>
      </c>
      <c r="DR26" s="22">
        <f>SUM(DR13:DR25)</f>
        <v>14.110000000000001</v>
      </c>
      <c r="DS26" s="22">
        <f aca="true" t="shared" si="5" ref="DS26:EE26">SUM(DS5:DS25)</f>
        <v>14.110000000000001</v>
      </c>
      <c r="DT26" s="22">
        <f t="shared" si="5"/>
        <v>14.110000000000001</v>
      </c>
      <c r="DU26" s="22">
        <f t="shared" si="5"/>
        <v>14.110000000000001</v>
      </c>
      <c r="DV26" s="22">
        <f t="shared" si="5"/>
        <v>14.110000000000001</v>
      </c>
      <c r="DW26" s="22">
        <f t="shared" si="5"/>
        <v>14.33</v>
      </c>
      <c r="DX26" s="22">
        <f t="shared" si="5"/>
        <v>14.33</v>
      </c>
      <c r="DY26" s="22">
        <f t="shared" si="5"/>
        <v>14.17</v>
      </c>
      <c r="DZ26" s="22">
        <f t="shared" si="5"/>
        <v>14.33</v>
      </c>
      <c r="EA26" s="22">
        <f t="shared" si="5"/>
        <v>13.13</v>
      </c>
      <c r="EB26" s="22">
        <f t="shared" si="5"/>
        <v>14.110000000000001</v>
      </c>
      <c r="EC26" s="22">
        <f t="shared" si="5"/>
        <v>14.110000000000001</v>
      </c>
      <c r="ED26" s="22">
        <f t="shared" si="5"/>
        <v>13.13</v>
      </c>
      <c r="EE26" s="22">
        <f t="shared" si="5"/>
        <v>13.13</v>
      </c>
    </row>
    <row r="27" spans="1:135" ht="16.5" customHeight="1">
      <c r="A27" s="66" t="s">
        <v>23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8"/>
    </row>
    <row r="28" spans="1:135" ht="15" customHeight="1">
      <c r="A28" s="69" t="s">
        <v>25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1"/>
    </row>
    <row r="29" spans="1:135" ht="14.25" customHeight="1">
      <c r="A29" s="72" t="s">
        <v>27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/>
      <c r="U29" s="52" t="s">
        <v>35</v>
      </c>
      <c r="V29" s="53"/>
      <c r="W29" s="53"/>
      <c r="X29" s="53"/>
      <c r="Y29" s="53"/>
      <c r="Z29" s="53"/>
      <c r="AA29" s="53"/>
      <c r="AB29" s="53"/>
      <c r="AC29" s="3"/>
      <c r="AD29" s="39"/>
      <c r="AE29" s="18"/>
      <c r="AF29" s="15"/>
      <c r="AG29" s="11"/>
      <c r="AH29" s="11"/>
      <c r="AI29" s="12"/>
      <c r="AJ29" s="15"/>
      <c r="AK29" s="15"/>
      <c r="AL29" s="15">
        <v>6.77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30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4"/>
      <c r="BS29" s="32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32"/>
      <c r="DW29" s="14"/>
      <c r="DX29" s="14"/>
      <c r="DY29" s="14"/>
      <c r="DZ29" s="14"/>
      <c r="EA29" s="14"/>
      <c r="EB29" s="14"/>
      <c r="EC29" s="14"/>
      <c r="ED29" s="14"/>
      <c r="EE29" s="14"/>
    </row>
    <row r="30" spans="1:135" ht="15" customHeight="1">
      <c r="A30" s="49" t="s">
        <v>30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52" t="s">
        <v>35</v>
      </c>
      <c r="V30" s="53"/>
      <c r="W30" s="53"/>
      <c r="X30" s="53"/>
      <c r="Y30" s="53"/>
      <c r="Z30" s="53"/>
      <c r="AA30" s="53"/>
      <c r="AB30" s="53"/>
      <c r="AC30" s="3"/>
      <c r="AD30" s="40"/>
      <c r="AE30" s="19"/>
      <c r="AF30" s="5"/>
      <c r="AG30" s="6"/>
      <c r="AH30" s="6"/>
      <c r="AI30" s="6"/>
      <c r="AJ30" s="19"/>
      <c r="AK30" s="19"/>
      <c r="AL30" s="19"/>
      <c r="AM30" s="19"/>
      <c r="AN30" s="19"/>
      <c r="AO30" s="19"/>
      <c r="AP30" s="33"/>
      <c r="AQ30" s="19"/>
      <c r="AR30" s="19"/>
      <c r="AS30" s="19"/>
      <c r="AT30" s="19"/>
      <c r="AU30" s="19"/>
      <c r="AV30" s="33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27"/>
      <c r="BL30" s="27"/>
      <c r="BM30" s="27"/>
      <c r="BN30" s="27"/>
      <c r="BO30" s="27"/>
      <c r="BP30" s="27"/>
      <c r="BQ30" s="27"/>
      <c r="BR30" s="27"/>
      <c r="BS30" s="34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>
        <v>2.45</v>
      </c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</row>
    <row r="31" spans="1:135" ht="17.25" customHeight="1">
      <c r="A31" s="59" t="s">
        <v>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62" t="s">
        <v>17</v>
      </c>
      <c r="V31" s="63"/>
      <c r="W31" s="63"/>
      <c r="X31" s="63"/>
      <c r="Y31" s="63"/>
      <c r="Z31" s="63"/>
      <c r="AA31" s="63"/>
      <c r="AB31" s="64"/>
      <c r="AC31" s="65"/>
      <c r="AD31" s="26">
        <f>SUM(AD29:AD30)</f>
        <v>0</v>
      </c>
      <c r="AE31" s="26">
        <f>SUM(AE29:AE30)</f>
        <v>0</v>
      </c>
      <c r="AF31" s="22">
        <f>SUM(AF29:AF30)</f>
        <v>0</v>
      </c>
      <c r="AG31" s="3"/>
      <c r="AH31" s="3"/>
      <c r="AI31" s="4"/>
      <c r="AJ31" s="22">
        <f aca="true" t="shared" si="6" ref="AJ31:BO31">SUM(AJ29:AJ30)</f>
        <v>0</v>
      </c>
      <c r="AK31" s="31">
        <f t="shared" si="6"/>
        <v>0</v>
      </c>
      <c r="AL31" s="22">
        <f t="shared" si="6"/>
        <v>6.77</v>
      </c>
      <c r="AM31" s="22">
        <f t="shared" si="6"/>
        <v>0</v>
      </c>
      <c r="AN31" s="22">
        <f t="shared" si="6"/>
        <v>0</v>
      </c>
      <c r="AO31" s="22">
        <f t="shared" si="6"/>
        <v>0</v>
      </c>
      <c r="AP31" s="22">
        <f t="shared" si="6"/>
        <v>0</v>
      </c>
      <c r="AQ31" s="22">
        <f t="shared" si="6"/>
        <v>0</v>
      </c>
      <c r="AR31" s="22">
        <f t="shared" si="6"/>
        <v>0</v>
      </c>
      <c r="AS31" s="22">
        <f t="shared" si="6"/>
        <v>0</v>
      </c>
      <c r="AT31" s="22">
        <f t="shared" si="6"/>
        <v>0</v>
      </c>
      <c r="AU31" s="22">
        <f t="shared" si="6"/>
        <v>0</v>
      </c>
      <c r="AV31" s="22">
        <f t="shared" si="6"/>
        <v>0</v>
      </c>
      <c r="AW31" s="22">
        <f t="shared" si="6"/>
        <v>0</v>
      </c>
      <c r="AX31" s="22">
        <f t="shared" si="6"/>
        <v>0</v>
      </c>
      <c r="AY31" s="22">
        <f t="shared" si="6"/>
        <v>0</v>
      </c>
      <c r="AZ31" s="22">
        <f t="shared" si="6"/>
        <v>0</v>
      </c>
      <c r="BA31" s="22">
        <f t="shared" si="6"/>
        <v>0</v>
      </c>
      <c r="BB31" s="22">
        <f t="shared" si="6"/>
        <v>0</v>
      </c>
      <c r="BC31" s="22">
        <f t="shared" si="6"/>
        <v>0</v>
      </c>
      <c r="BD31" s="22">
        <f t="shared" si="6"/>
        <v>0</v>
      </c>
      <c r="BE31" s="22">
        <f t="shared" si="6"/>
        <v>0</v>
      </c>
      <c r="BF31" s="22">
        <f t="shared" si="6"/>
        <v>0</v>
      </c>
      <c r="BG31" s="31">
        <f t="shared" si="6"/>
        <v>0</v>
      </c>
      <c r="BH31" s="22">
        <f t="shared" si="6"/>
        <v>0</v>
      </c>
      <c r="BI31" s="31">
        <f t="shared" si="6"/>
        <v>0</v>
      </c>
      <c r="BJ31" s="31">
        <f t="shared" si="6"/>
        <v>0</v>
      </c>
      <c r="BK31" s="22">
        <f t="shared" si="6"/>
        <v>0</v>
      </c>
      <c r="BL31" s="22">
        <f t="shared" si="6"/>
        <v>0</v>
      </c>
      <c r="BM31" s="22">
        <f t="shared" si="6"/>
        <v>0</v>
      </c>
      <c r="BN31" s="22">
        <f t="shared" si="6"/>
        <v>0</v>
      </c>
      <c r="BO31" s="31">
        <f t="shared" si="6"/>
        <v>0</v>
      </c>
      <c r="BP31" s="22">
        <f aca="true" t="shared" si="7" ref="BP31:CU31">SUM(BP29:BP30)</f>
        <v>0</v>
      </c>
      <c r="BQ31" s="22">
        <f t="shared" si="7"/>
        <v>0</v>
      </c>
      <c r="BR31" s="22">
        <f t="shared" si="7"/>
        <v>0</v>
      </c>
      <c r="BS31" s="22">
        <f t="shared" si="7"/>
        <v>0</v>
      </c>
      <c r="BT31" s="22">
        <f t="shared" si="7"/>
        <v>0</v>
      </c>
      <c r="BU31" s="22">
        <f t="shared" si="7"/>
        <v>0</v>
      </c>
      <c r="BV31" s="31">
        <f t="shared" si="7"/>
        <v>0</v>
      </c>
      <c r="BW31" s="22">
        <f t="shared" si="7"/>
        <v>0</v>
      </c>
      <c r="BX31" s="22">
        <f t="shared" si="7"/>
        <v>0</v>
      </c>
      <c r="BY31" s="22">
        <f t="shared" si="7"/>
        <v>0</v>
      </c>
      <c r="BZ31" s="22">
        <f t="shared" si="7"/>
        <v>0</v>
      </c>
      <c r="CA31" s="22">
        <f t="shared" si="7"/>
        <v>0</v>
      </c>
      <c r="CB31" s="22">
        <f t="shared" si="7"/>
        <v>0</v>
      </c>
      <c r="CC31" s="22">
        <f t="shared" si="7"/>
        <v>0</v>
      </c>
      <c r="CD31" s="22">
        <f t="shared" si="7"/>
        <v>0</v>
      </c>
      <c r="CE31" s="22">
        <f t="shared" si="7"/>
        <v>0</v>
      </c>
      <c r="CF31" s="22">
        <f t="shared" si="7"/>
        <v>0</v>
      </c>
      <c r="CG31" s="22">
        <f t="shared" si="7"/>
        <v>0</v>
      </c>
      <c r="CH31" s="22">
        <f t="shared" si="7"/>
        <v>0</v>
      </c>
      <c r="CI31" s="22">
        <f t="shared" si="7"/>
        <v>0</v>
      </c>
      <c r="CJ31" s="22">
        <f t="shared" si="7"/>
        <v>0</v>
      </c>
      <c r="CK31" s="22">
        <f t="shared" si="7"/>
        <v>0</v>
      </c>
      <c r="CL31" s="22">
        <f t="shared" si="7"/>
        <v>0</v>
      </c>
      <c r="CM31" s="22">
        <f t="shared" si="7"/>
        <v>0</v>
      </c>
      <c r="CN31" s="22">
        <f t="shared" si="7"/>
        <v>0</v>
      </c>
      <c r="CO31" s="22">
        <f t="shared" si="7"/>
        <v>0</v>
      </c>
      <c r="CP31" s="22">
        <f t="shared" si="7"/>
        <v>0</v>
      </c>
      <c r="CQ31" s="22">
        <f t="shared" si="7"/>
        <v>0</v>
      </c>
      <c r="CR31" s="22">
        <f t="shared" si="7"/>
        <v>0</v>
      </c>
      <c r="CS31" s="22">
        <f t="shared" si="7"/>
        <v>0</v>
      </c>
      <c r="CT31" s="22">
        <f t="shared" si="7"/>
        <v>2.45</v>
      </c>
      <c r="CU31" s="22">
        <f t="shared" si="7"/>
        <v>0</v>
      </c>
      <c r="CV31" s="22">
        <f aca="true" t="shared" si="8" ref="CV31:EA31">SUM(CV29:CV30)</f>
        <v>0</v>
      </c>
      <c r="CW31" s="22">
        <f t="shared" si="8"/>
        <v>0</v>
      </c>
      <c r="CX31" s="22">
        <f t="shared" si="8"/>
        <v>0</v>
      </c>
      <c r="CY31" s="22">
        <f t="shared" si="8"/>
        <v>0</v>
      </c>
      <c r="CZ31" s="22">
        <f t="shared" si="8"/>
        <v>0</v>
      </c>
      <c r="DA31" s="22">
        <f t="shared" si="8"/>
        <v>0</v>
      </c>
      <c r="DB31" s="22">
        <f t="shared" si="8"/>
        <v>0</v>
      </c>
      <c r="DC31" s="22">
        <f t="shared" si="8"/>
        <v>0</v>
      </c>
      <c r="DD31" s="22">
        <f t="shared" si="8"/>
        <v>0</v>
      </c>
      <c r="DE31" s="22">
        <f t="shared" si="8"/>
        <v>0</v>
      </c>
      <c r="DF31" s="31">
        <f t="shared" si="8"/>
        <v>0</v>
      </c>
      <c r="DG31" s="31">
        <f t="shared" si="8"/>
        <v>0</v>
      </c>
      <c r="DH31" s="22">
        <f t="shared" si="8"/>
        <v>0</v>
      </c>
      <c r="DI31" s="22">
        <f t="shared" si="8"/>
        <v>0</v>
      </c>
      <c r="DJ31" s="22">
        <f t="shared" si="8"/>
        <v>0</v>
      </c>
      <c r="DK31" s="22">
        <f t="shared" si="8"/>
        <v>0</v>
      </c>
      <c r="DL31" s="22">
        <f t="shared" si="8"/>
        <v>0</v>
      </c>
      <c r="DM31" s="22">
        <f t="shared" si="8"/>
        <v>0</v>
      </c>
      <c r="DN31" s="22">
        <f t="shared" si="8"/>
        <v>0</v>
      </c>
      <c r="DO31" s="22">
        <f t="shared" si="8"/>
        <v>0</v>
      </c>
      <c r="DP31" s="22">
        <f t="shared" si="8"/>
        <v>0</v>
      </c>
      <c r="DQ31" s="22">
        <f t="shared" si="8"/>
        <v>0</v>
      </c>
      <c r="DR31" s="22">
        <f t="shared" si="8"/>
        <v>0</v>
      </c>
      <c r="DS31" s="22">
        <f t="shared" si="8"/>
        <v>0</v>
      </c>
      <c r="DT31" s="22">
        <f t="shared" si="8"/>
        <v>0</v>
      </c>
      <c r="DU31" s="22">
        <f t="shared" si="8"/>
        <v>0</v>
      </c>
      <c r="DV31" s="22">
        <f t="shared" si="8"/>
        <v>0</v>
      </c>
      <c r="DW31" s="22">
        <f t="shared" si="8"/>
        <v>0</v>
      </c>
      <c r="DX31" s="22">
        <f t="shared" si="8"/>
        <v>0</v>
      </c>
      <c r="DY31" s="22">
        <f t="shared" si="8"/>
        <v>0</v>
      </c>
      <c r="DZ31" s="22">
        <f t="shared" si="8"/>
        <v>0</v>
      </c>
      <c r="EA31" s="22">
        <f t="shared" si="8"/>
        <v>0</v>
      </c>
      <c r="EB31" s="22">
        <f>SUM(EB29:EB30)</f>
        <v>0</v>
      </c>
      <c r="EC31" s="22">
        <f>SUM(EC29:EC30)</f>
        <v>0</v>
      </c>
      <c r="ED31" s="22">
        <f>SUM(ED29:ED30)</f>
        <v>0</v>
      </c>
      <c r="EE31" s="22">
        <f>SUM(EE29:EE30)</f>
        <v>0</v>
      </c>
    </row>
    <row r="32" spans="1:137" ht="17.25" customHeight="1">
      <c r="A32" s="54" t="s">
        <v>26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 t="s">
        <v>17</v>
      </c>
      <c r="V32" s="57"/>
      <c r="W32" s="57"/>
      <c r="X32" s="57"/>
      <c r="Y32" s="57"/>
      <c r="Z32" s="57"/>
      <c r="AA32" s="58"/>
      <c r="AB32" s="20"/>
      <c r="AC32" s="20"/>
      <c r="AD32" s="21">
        <f>AD26+AD31</f>
        <v>14.01</v>
      </c>
      <c r="AE32" s="21">
        <f>AE26+AE31</f>
        <v>13.88</v>
      </c>
      <c r="AF32" s="13">
        <f>AF26+AF31</f>
        <v>14.180000000000001</v>
      </c>
      <c r="AG32" s="17"/>
      <c r="AH32" s="17"/>
      <c r="AI32" s="17"/>
      <c r="AJ32" s="21">
        <f aca="true" t="shared" si="9" ref="AJ32:BO32">AJ26+AJ31</f>
        <v>14.42</v>
      </c>
      <c r="AK32" s="21">
        <f t="shared" si="9"/>
        <v>14.120000000000001</v>
      </c>
      <c r="AL32" s="25">
        <f t="shared" si="9"/>
        <v>21.5</v>
      </c>
      <c r="AM32" s="25">
        <f t="shared" si="9"/>
        <v>14.620000000000001</v>
      </c>
      <c r="AN32" s="25">
        <f t="shared" si="9"/>
        <v>14.14</v>
      </c>
      <c r="AO32" s="25">
        <f t="shared" si="9"/>
        <v>14.17</v>
      </c>
      <c r="AP32" s="25">
        <f t="shared" si="9"/>
        <v>13.88</v>
      </c>
      <c r="AQ32" s="25">
        <f t="shared" si="9"/>
        <v>13.88</v>
      </c>
      <c r="AR32" s="25">
        <f t="shared" si="9"/>
        <v>13.88</v>
      </c>
      <c r="AS32" s="25">
        <f t="shared" si="9"/>
        <v>13.88</v>
      </c>
      <c r="AT32" s="25">
        <f t="shared" si="9"/>
        <v>14.17</v>
      </c>
      <c r="AU32" s="25">
        <f t="shared" si="9"/>
        <v>14.17</v>
      </c>
      <c r="AV32" s="25">
        <f t="shared" si="9"/>
        <v>14.33</v>
      </c>
      <c r="AW32" s="25">
        <f t="shared" si="9"/>
        <v>14.350000000000001</v>
      </c>
      <c r="AX32" s="25">
        <f t="shared" si="9"/>
        <v>14.6</v>
      </c>
      <c r="AY32" s="25">
        <f t="shared" si="9"/>
        <v>14.54</v>
      </c>
      <c r="AZ32" s="25">
        <f t="shared" si="9"/>
        <v>14.540000000000001</v>
      </c>
      <c r="BA32" s="25">
        <f t="shared" si="9"/>
        <v>14.17</v>
      </c>
      <c r="BB32" s="25">
        <f t="shared" si="9"/>
        <v>14.17</v>
      </c>
      <c r="BC32" s="25">
        <f t="shared" si="9"/>
        <v>14.17</v>
      </c>
      <c r="BD32" s="25">
        <f t="shared" si="9"/>
        <v>14.17</v>
      </c>
      <c r="BE32" s="25">
        <f t="shared" si="9"/>
        <v>13.88</v>
      </c>
      <c r="BF32" s="25">
        <f t="shared" si="9"/>
        <v>14.17</v>
      </c>
      <c r="BG32" s="25">
        <f t="shared" si="9"/>
        <v>14.17</v>
      </c>
      <c r="BH32" s="25">
        <f t="shared" si="9"/>
        <v>14.17</v>
      </c>
      <c r="BI32" s="25">
        <f t="shared" si="9"/>
        <v>14.17</v>
      </c>
      <c r="BJ32" s="25">
        <f t="shared" si="9"/>
        <v>14.17</v>
      </c>
      <c r="BK32" s="25">
        <f t="shared" si="9"/>
        <v>13.88</v>
      </c>
      <c r="BL32" s="25">
        <f t="shared" si="9"/>
        <v>14.110000000000001</v>
      </c>
      <c r="BM32" s="25">
        <f t="shared" si="9"/>
        <v>14.17</v>
      </c>
      <c r="BN32" s="25">
        <f t="shared" si="9"/>
        <v>14.17</v>
      </c>
      <c r="BO32" s="25">
        <f t="shared" si="9"/>
        <v>14.17</v>
      </c>
      <c r="BP32" s="25">
        <f aca="true" t="shared" si="10" ref="BP32:CU32">BP26+BP31</f>
        <v>14.17</v>
      </c>
      <c r="BQ32" s="25">
        <f t="shared" si="10"/>
        <v>14.17</v>
      </c>
      <c r="BR32" s="25">
        <f t="shared" si="10"/>
        <v>13.88</v>
      </c>
      <c r="BS32" s="25">
        <f t="shared" si="10"/>
        <v>13.88</v>
      </c>
      <c r="BT32" s="25">
        <f t="shared" si="10"/>
        <v>13.88</v>
      </c>
      <c r="BU32" s="25">
        <f t="shared" si="10"/>
        <v>13.82</v>
      </c>
      <c r="BV32" s="25">
        <f t="shared" si="10"/>
        <v>14.120000000000001</v>
      </c>
      <c r="BW32" s="25">
        <f t="shared" si="10"/>
        <v>14.190000000000001</v>
      </c>
      <c r="BX32" s="25">
        <f t="shared" si="10"/>
        <v>14.120000000000001</v>
      </c>
      <c r="BY32" s="25">
        <f t="shared" si="10"/>
        <v>14.090000000000002</v>
      </c>
      <c r="BZ32" s="25">
        <f t="shared" si="10"/>
        <v>13.88</v>
      </c>
      <c r="CA32" s="25">
        <f t="shared" si="10"/>
        <v>13.88</v>
      </c>
      <c r="CB32" s="25">
        <f t="shared" si="10"/>
        <v>13.88</v>
      </c>
      <c r="CC32" s="25">
        <f t="shared" si="10"/>
        <v>14.07</v>
      </c>
      <c r="CD32" s="25">
        <f t="shared" si="10"/>
        <v>20.990000000000002</v>
      </c>
      <c r="CE32" s="25">
        <f t="shared" si="10"/>
        <v>14.17</v>
      </c>
      <c r="CF32" s="25">
        <f t="shared" si="10"/>
        <v>20.990000000000002</v>
      </c>
      <c r="CG32" s="25">
        <f t="shared" si="10"/>
        <v>21.009999999999998</v>
      </c>
      <c r="CH32" s="25">
        <f t="shared" si="10"/>
        <v>20.97</v>
      </c>
      <c r="CI32" s="25">
        <f t="shared" si="10"/>
        <v>20.990000000000002</v>
      </c>
      <c r="CJ32" s="25">
        <f t="shared" si="10"/>
        <v>13.88</v>
      </c>
      <c r="CK32" s="25">
        <f t="shared" si="10"/>
        <v>14.010000000000002</v>
      </c>
      <c r="CL32" s="25">
        <f t="shared" si="10"/>
        <v>14.020000000000001</v>
      </c>
      <c r="CM32" s="25">
        <f t="shared" si="10"/>
        <v>14.010000000000002</v>
      </c>
      <c r="CN32" s="25">
        <f t="shared" si="10"/>
        <v>14.010000000000002</v>
      </c>
      <c r="CO32" s="25">
        <f t="shared" si="10"/>
        <v>14</v>
      </c>
      <c r="CP32" s="25">
        <f t="shared" si="10"/>
        <v>13.88</v>
      </c>
      <c r="CQ32" s="25">
        <f t="shared" si="10"/>
        <v>13.88</v>
      </c>
      <c r="CR32" s="25">
        <f t="shared" si="10"/>
        <v>13.88</v>
      </c>
      <c r="CS32" s="25">
        <f t="shared" si="10"/>
        <v>14.39</v>
      </c>
      <c r="CT32" s="25">
        <f t="shared" si="10"/>
        <v>16.84</v>
      </c>
      <c r="CU32" s="25">
        <f t="shared" si="10"/>
        <v>13.33</v>
      </c>
      <c r="CV32" s="25">
        <f aca="true" t="shared" si="11" ref="CV32:EA32">CV26+CV31</f>
        <v>14.17</v>
      </c>
      <c r="CW32" s="25">
        <f t="shared" si="11"/>
        <v>13.88</v>
      </c>
      <c r="CX32" s="25">
        <f t="shared" si="11"/>
        <v>13.88</v>
      </c>
      <c r="CY32" s="25">
        <f t="shared" si="11"/>
        <v>26.540000000000003</v>
      </c>
      <c r="CZ32" s="25">
        <f t="shared" si="11"/>
        <v>32.239999999999995</v>
      </c>
      <c r="DA32" s="25">
        <f t="shared" si="11"/>
        <v>14.17</v>
      </c>
      <c r="DB32" s="25">
        <f t="shared" si="11"/>
        <v>14.17</v>
      </c>
      <c r="DC32" s="25">
        <f t="shared" si="11"/>
        <v>14.17</v>
      </c>
      <c r="DD32" s="25">
        <f t="shared" si="11"/>
        <v>14.17</v>
      </c>
      <c r="DE32" s="25">
        <f t="shared" si="11"/>
        <v>14.17</v>
      </c>
      <c r="DF32" s="25">
        <f t="shared" si="11"/>
        <v>14.17</v>
      </c>
      <c r="DG32" s="25">
        <f t="shared" si="11"/>
        <v>14.17</v>
      </c>
      <c r="DH32" s="25">
        <f t="shared" si="11"/>
        <v>13.88</v>
      </c>
      <c r="DI32" s="25">
        <f t="shared" si="11"/>
        <v>14.35</v>
      </c>
      <c r="DJ32" s="25">
        <f t="shared" si="11"/>
        <v>14.17</v>
      </c>
      <c r="DK32" s="25">
        <f t="shared" si="11"/>
        <v>14.26</v>
      </c>
      <c r="DL32" s="25">
        <f t="shared" si="11"/>
        <v>14.31</v>
      </c>
      <c r="DM32" s="25">
        <f t="shared" si="11"/>
        <v>13.82</v>
      </c>
      <c r="DN32" s="25">
        <f t="shared" si="11"/>
        <v>31.380000000000003</v>
      </c>
      <c r="DO32" s="25">
        <f t="shared" si="11"/>
        <v>14.320000000000002</v>
      </c>
      <c r="DP32" s="25">
        <f t="shared" si="11"/>
        <v>30.009999999999998</v>
      </c>
      <c r="DQ32" s="25">
        <f t="shared" si="11"/>
        <v>27.19</v>
      </c>
      <c r="DR32" s="25">
        <f t="shared" si="11"/>
        <v>14.110000000000001</v>
      </c>
      <c r="DS32" s="25">
        <f t="shared" si="11"/>
        <v>14.110000000000001</v>
      </c>
      <c r="DT32" s="25">
        <f t="shared" si="11"/>
        <v>14.110000000000001</v>
      </c>
      <c r="DU32" s="25">
        <f t="shared" si="11"/>
        <v>14.110000000000001</v>
      </c>
      <c r="DV32" s="25">
        <f t="shared" si="11"/>
        <v>14.110000000000001</v>
      </c>
      <c r="DW32" s="25">
        <f t="shared" si="11"/>
        <v>14.33</v>
      </c>
      <c r="DX32" s="25">
        <f t="shared" si="11"/>
        <v>14.33</v>
      </c>
      <c r="DY32" s="25">
        <f t="shared" si="11"/>
        <v>14.17</v>
      </c>
      <c r="DZ32" s="25">
        <f t="shared" si="11"/>
        <v>14.33</v>
      </c>
      <c r="EA32" s="25">
        <f t="shared" si="11"/>
        <v>13.13</v>
      </c>
      <c r="EB32" s="25">
        <f>EB26+EB31</f>
        <v>14.110000000000001</v>
      </c>
      <c r="EC32" s="25">
        <f>EC26+EC31</f>
        <v>14.110000000000001</v>
      </c>
      <c r="ED32" s="25">
        <f>ED26+ED31</f>
        <v>13.13</v>
      </c>
      <c r="EE32" s="25">
        <f>EE26+EE31</f>
        <v>13.13</v>
      </c>
      <c r="EG32" s="35"/>
    </row>
    <row r="35" ht="12.75">
      <c r="T35" s="29"/>
    </row>
  </sheetData>
  <sheetProtection/>
  <mergeCells count="54">
    <mergeCell ref="A1:AA1"/>
    <mergeCell ref="A2:AA2"/>
    <mergeCell ref="A3:AA3"/>
    <mergeCell ref="A4:AA4"/>
    <mergeCell ref="A5:AA5"/>
    <mergeCell ref="A6:AA6"/>
    <mergeCell ref="A7:T9"/>
    <mergeCell ref="U7:AC9"/>
    <mergeCell ref="AE7:EE7"/>
    <mergeCell ref="AE8:DK8"/>
    <mergeCell ref="DL8:DQ8"/>
    <mergeCell ref="DR8:EE8"/>
    <mergeCell ref="A10:EE10"/>
    <mergeCell ref="A11:EE11"/>
    <mergeCell ref="A12:T12"/>
    <mergeCell ref="U12:AC12"/>
    <mergeCell ref="A13:T13"/>
    <mergeCell ref="U13:AC13"/>
    <mergeCell ref="A14:T14"/>
    <mergeCell ref="U14:AA14"/>
    <mergeCell ref="A15:T15"/>
    <mergeCell ref="U15:AC15"/>
    <mergeCell ref="A16:T16"/>
    <mergeCell ref="U16:AC16"/>
    <mergeCell ref="A17:T17"/>
    <mergeCell ref="U17:AC17"/>
    <mergeCell ref="A18:T18"/>
    <mergeCell ref="U18:AC18"/>
    <mergeCell ref="A19:T19"/>
    <mergeCell ref="U19:AC19"/>
    <mergeCell ref="A20:T20"/>
    <mergeCell ref="U20:AC20"/>
    <mergeCell ref="A21:T21"/>
    <mergeCell ref="U21:AC21"/>
    <mergeCell ref="A22:T22"/>
    <mergeCell ref="U22:AC22"/>
    <mergeCell ref="A23:T23"/>
    <mergeCell ref="U23:AC23"/>
    <mergeCell ref="A24:T24"/>
    <mergeCell ref="U24:AC24"/>
    <mergeCell ref="A25:T25"/>
    <mergeCell ref="U25:AC25"/>
    <mergeCell ref="A26:T26"/>
    <mergeCell ref="U26:AC26"/>
    <mergeCell ref="A27:EE27"/>
    <mergeCell ref="A28:EE28"/>
    <mergeCell ref="A29:T29"/>
    <mergeCell ref="U29:AB29"/>
    <mergeCell ref="A30:T30"/>
    <mergeCell ref="U30:AB30"/>
    <mergeCell ref="A32:T32"/>
    <mergeCell ref="U32:AA32"/>
    <mergeCell ref="A31:T31"/>
    <mergeCell ref="U31:AC3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2014-01-14T12:23:31Z</cp:lastPrinted>
  <dcterms:created xsi:type="dcterms:W3CDTF">1996-10-08T23:32:33Z</dcterms:created>
  <dcterms:modified xsi:type="dcterms:W3CDTF">2014-02-19T10:59:17Z</dcterms:modified>
  <cp:category/>
  <cp:version/>
  <cp:contentType/>
  <cp:contentStatus/>
</cp:coreProperties>
</file>