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4 (2)" sheetId="2" r:id="rId2"/>
  </sheets>
  <definedNames/>
  <calcPr fullCalcOnLoad="1"/>
</workbook>
</file>

<file path=xl/sharedStrings.xml><?xml version="1.0" encoding="utf-8"?>
<sst xmlns="http://schemas.openxmlformats.org/spreadsheetml/2006/main" count="362" uniqueCount="169">
  <si>
    <t>Наименование работ</t>
  </si>
  <si>
    <t>Периодичность</t>
  </si>
  <si>
    <t xml:space="preserve">Содержание общего имущества многоквартирного жилого дома, 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</si>
  <si>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</si>
  <si>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</si>
  <si>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</si>
  <si>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</si>
  <si>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</si>
  <si>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</si>
  <si>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</si>
  <si>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</si>
  <si>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</si>
  <si>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</si>
  <si>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</si>
  <si>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t>Аварийное обслуживание</t>
  </si>
  <si>
    <t>Проверка исправности, прочистка дымоходов и вентканалов</t>
  </si>
  <si>
    <t>Мероприятия по энергосбережению</t>
  </si>
  <si>
    <t>х</t>
  </si>
  <si>
    <t>ИНФОРМАЦИЯ О СТОИМОСТИ</t>
  </si>
  <si>
    <t>В МНОГОКВАРТИРНЫХ  ДОМАХ  ООО "ДИВЕЕВСКОЕ ЖКХ"</t>
  </si>
  <si>
    <t>УСЛУГ И РАБОТ ПО СОДЕРЖАНИЮ И РЕМОНТУ ОБЩЕГО ИМУЩЕСТВА</t>
  </si>
  <si>
    <t>ул.Арзамасская,73Б</t>
  </si>
  <si>
    <t>Итого по содержанию жилья:</t>
  </si>
  <si>
    <t xml:space="preserve">Ремонт общего имущества многоквартирного жилого дома, </t>
  </si>
  <si>
    <t>Итого по ремонту жилья:</t>
  </si>
  <si>
    <t>в том числе:</t>
  </si>
  <si>
    <t>Всего тариф для собственников МКД</t>
  </si>
  <si>
    <t xml:space="preserve">Ремонт кровли </t>
  </si>
  <si>
    <t>ул.Голякова,3</t>
  </si>
  <si>
    <t xml:space="preserve">Ремонт цоколя </t>
  </si>
  <si>
    <t>ул.Комсомолькая,2</t>
  </si>
  <si>
    <t>Ремонт конька</t>
  </si>
  <si>
    <t>Ремонт системы водоотведения</t>
  </si>
  <si>
    <t>Ремонт системы водоснабжения</t>
  </si>
  <si>
    <t>ул.Комсомолькая,3</t>
  </si>
  <si>
    <t>Проведение технических осмотров</t>
  </si>
  <si>
    <t>Управление многоквартирным домом</t>
  </si>
  <si>
    <t>Противопожарные мероприятия</t>
  </si>
  <si>
    <t>май-сентябрь</t>
  </si>
  <si>
    <t>ул.Комсомолькая,6</t>
  </si>
  <si>
    <t>Ремонт системы электроснабжения</t>
  </si>
  <si>
    <t>Ремонт подъездов</t>
  </si>
  <si>
    <t>ул.Комсомолькая,8</t>
  </si>
  <si>
    <t>ул.Комсомолькая,9</t>
  </si>
  <si>
    <t>ул.Космонавтов,1</t>
  </si>
  <si>
    <t>ул.Космонавтов,4</t>
  </si>
  <si>
    <t>ул.Космонавтов,5</t>
  </si>
  <si>
    <t>ул.Космонавтов,6</t>
  </si>
  <si>
    <t>ул.Космонавтов,8</t>
  </si>
  <si>
    <t>ул.Космонавтов,10</t>
  </si>
  <si>
    <t>Техобсл. сетей газоснабжения, вход. в состав общ.имущ.</t>
  </si>
  <si>
    <t>ул.Космонавтов,12</t>
  </si>
  <si>
    <t>ул.Космонавтов,14</t>
  </si>
  <si>
    <t>ул.Матросова,2</t>
  </si>
  <si>
    <t>ул.Матросова,3</t>
  </si>
  <si>
    <t>Устройство люка</t>
  </si>
  <si>
    <t>ул.Матросова,5</t>
  </si>
  <si>
    <t>ул.Матросова,7</t>
  </si>
  <si>
    <t>ул.Мира,3</t>
  </si>
  <si>
    <t>ул.Мира,5</t>
  </si>
  <si>
    <t>ул.Мира,6</t>
  </si>
  <si>
    <t>ул.Мира,7</t>
  </si>
  <si>
    <t>ул.Мира,8</t>
  </si>
  <si>
    <t>ул.Мира,9</t>
  </si>
  <si>
    <t>Устройство козырьков</t>
  </si>
  <si>
    <t>ул.Мира,10</t>
  </si>
  <si>
    <t>ул.Мира,11</t>
  </si>
  <si>
    <t>ул.Мира,12</t>
  </si>
  <si>
    <t>ул.Мира,14</t>
  </si>
  <si>
    <t>ул.Молодежная,50</t>
  </si>
  <si>
    <t>ул.Октябрьская,14а</t>
  </si>
  <si>
    <t>ул.Октябрьская,31</t>
  </si>
  <si>
    <t>ул.Октябрьская,37</t>
  </si>
  <si>
    <t>ул.Октябрьская,39</t>
  </si>
  <si>
    <t>ул.Октябрьская,41</t>
  </si>
  <si>
    <t>ул.Октябрьская,47а</t>
  </si>
  <si>
    <t>ул.Октябрьская,47</t>
  </si>
  <si>
    <t>ул.Октябрьская,49</t>
  </si>
  <si>
    <t>ул.Октябрьская,49а</t>
  </si>
  <si>
    <t>ул.Покровска,13</t>
  </si>
  <si>
    <t>ул.Полевая,1а</t>
  </si>
  <si>
    <t>Ремонт крыльца</t>
  </si>
  <si>
    <t>ул.Полевая,6а</t>
  </si>
  <si>
    <t>ул.Привольная,22</t>
  </si>
  <si>
    <t>ул.Российская,1</t>
  </si>
  <si>
    <t>ул.Российская,2а</t>
  </si>
  <si>
    <t>ул.Ситнова,42</t>
  </si>
  <si>
    <t>ул.Ситнова,44</t>
  </si>
  <si>
    <t>ул.Ситнова,46</t>
  </si>
  <si>
    <t>ул.Ситнова,47</t>
  </si>
  <si>
    <t>ул.Ситнова,48</t>
  </si>
  <si>
    <t>ул.Ситнова,49</t>
  </si>
  <si>
    <t>ул.Ситнова,51</t>
  </si>
  <si>
    <t>ул.Строителей,1б</t>
  </si>
  <si>
    <t>ул.Студеная,1а</t>
  </si>
  <si>
    <t>Замена задвижки</t>
  </si>
  <si>
    <t>Ремонт фасада</t>
  </si>
  <si>
    <t>ул.Студеная,2а</t>
  </si>
  <si>
    <t>ул.Чкалова,1</t>
  </si>
  <si>
    <t>ул.Чкалова,3</t>
  </si>
  <si>
    <t>ул.Чкалова,5</t>
  </si>
  <si>
    <t>ул.Чкалова,4</t>
  </si>
  <si>
    <t>ул.Шалашкова,55</t>
  </si>
  <si>
    <t>ул.Шалашкова,56</t>
  </si>
  <si>
    <t>ул.Юбилейная,2</t>
  </si>
  <si>
    <t>ул.Юбилейная,1а</t>
  </si>
  <si>
    <t>ул.Южная,1</t>
  </si>
  <si>
    <t>ул.Южная,4</t>
  </si>
  <si>
    <t>ул.Южная,4а</t>
  </si>
  <si>
    <t>ул.Южная,5</t>
  </si>
  <si>
    <t>ул.Южная,6</t>
  </si>
  <si>
    <t>ул.Южная,6а</t>
  </si>
  <si>
    <t>ул.Южная,7</t>
  </si>
  <si>
    <t>ул.Южная,9</t>
  </si>
  <si>
    <t>ул.Южная,12</t>
  </si>
  <si>
    <t>ул.Южная,14</t>
  </si>
  <si>
    <t>ул.Южная,3а</t>
  </si>
  <si>
    <t>ул.Молодежная,11</t>
  </si>
  <si>
    <t>ул.Молодежная,13</t>
  </si>
  <si>
    <t>ул.Солнечная,3</t>
  </si>
  <si>
    <t>ул.Солнечная,5</t>
  </si>
  <si>
    <t>ул.Солнечная,6</t>
  </si>
  <si>
    <t>ул.Молодежная,15</t>
  </si>
  <si>
    <t>с. Б.ЧЕРЕВАТОВО</t>
  </si>
  <si>
    <t>с.  Д И В Е Е В О</t>
  </si>
  <si>
    <t>ул.Новостройка,1</t>
  </si>
  <si>
    <t>ул.Новостройка,2</t>
  </si>
  <si>
    <t>ул.Новостройка,3</t>
  </si>
  <si>
    <t>ул.Новостройка,4</t>
  </si>
  <si>
    <t>ул.Новостройка,5</t>
  </si>
  <si>
    <t>ул.Новостройка,6</t>
  </si>
  <si>
    <t>ул.Новостройка,7</t>
  </si>
  <si>
    <t>ул.Новостройка,8</t>
  </si>
  <si>
    <t>ул.Новостройка,9</t>
  </si>
  <si>
    <t>ул.Новостройка,11</t>
  </si>
  <si>
    <t>ул.Новостройка,12</t>
  </si>
  <si>
    <t>ул.Новостройка,14</t>
  </si>
  <si>
    <t>ул.Новостройка,15</t>
  </si>
  <si>
    <t>ул.Новостройка,21</t>
  </si>
  <si>
    <t>с. КРЕМЕНКИ</t>
  </si>
  <si>
    <t>Стоимость 1 кв.м. (руб./ 1 кв.м. в мес.)</t>
  </si>
  <si>
    <t>Замена стекол</t>
  </si>
  <si>
    <t>Замена двери</t>
  </si>
  <si>
    <t>Ремонт разделки</t>
  </si>
  <si>
    <t>Заделка трещины в стене</t>
  </si>
  <si>
    <t xml:space="preserve">Ремонт отмостки </t>
  </si>
  <si>
    <t>ул.Полевая,2а</t>
  </si>
  <si>
    <t>ул.Российская,2</t>
  </si>
  <si>
    <t>Замена окон на пласт.</t>
  </si>
  <si>
    <t>Ремонт электрощитков</t>
  </si>
  <si>
    <t>Ремонт штакетной изгороди</t>
  </si>
  <si>
    <t>ул.Северная,11а</t>
  </si>
  <si>
    <t>ул.Симанина,9</t>
  </si>
  <si>
    <t>Ремонт скамеек</t>
  </si>
  <si>
    <t>Ремонт изгороди</t>
  </si>
  <si>
    <t>Установка батареи</t>
  </si>
  <si>
    <t>Ремонт пола в подъезде</t>
  </si>
  <si>
    <t>Ремонт слух. окон</t>
  </si>
  <si>
    <t>Ремонт ветр. доски</t>
  </si>
  <si>
    <t>Установка фонаря</t>
  </si>
  <si>
    <t>Замена трубы вентиляции</t>
  </si>
  <si>
    <t>Уборка мест общего пользования</t>
  </si>
  <si>
    <t>ул.Арзамасская,73А</t>
  </si>
  <si>
    <t>ул.Симанина, 2</t>
  </si>
  <si>
    <t>Уборка придомовой территории МКД</t>
  </si>
  <si>
    <t>ул.Симанина,10</t>
  </si>
  <si>
    <t>ул.Симанина,11</t>
  </si>
  <si>
    <t>ул.Симанина,13</t>
  </si>
  <si>
    <t>на  2014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</si>
</sst>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vertical="top" textRotation="90" wrapText="1"/>
    </xf>
    <xf numFmtId="0" fontId="3" fillId="0" borderId="14" xfId="0" applyFont="1" applyFill="1" applyBorder="1" applyAlignment="1">
      <alignment vertical="top" textRotation="90" wrapText="1"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20" borderId="11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2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20" borderId="13" xfId="0" applyFont="1" applyFill="1" applyBorder="1" applyAlignment="1">
      <alignment horizontal="center" vertical="top" wrapText="1"/>
    </xf>
    <xf numFmtId="0" fontId="2" fillId="20" borderId="12" xfId="0" applyFont="1" applyFill="1" applyBorder="1" applyAlignment="1">
      <alignment vertical="top" wrapText="1"/>
    </xf>
    <xf numFmtId="2" fontId="1" fillId="20" borderId="12" xfId="0" applyNumberFormat="1" applyFont="1" applyFill="1" applyBorder="1" applyAlignment="1">
      <alignment vertical="top" wrapText="1"/>
    </xf>
    <xf numFmtId="179" fontId="1" fillId="0" borderId="10" xfId="58" applyFont="1" applyFill="1" applyBorder="1" applyAlignment="1">
      <alignment/>
    </xf>
    <xf numFmtId="0" fontId="2" fillId="0" borderId="12" xfId="0" applyFont="1" applyBorder="1" applyAlignment="1">
      <alignment horizontal="center" textRotation="90"/>
    </xf>
    <xf numFmtId="2" fontId="2" fillId="20" borderId="12" xfId="0" applyNumberFormat="1" applyFont="1" applyFill="1" applyBorder="1" applyAlignment="1">
      <alignment vertical="top" wrapText="1"/>
    </xf>
    <xf numFmtId="2" fontId="1" fillId="20" borderId="15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wrapText="1"/>
    </xf>
    <xf numFmtId="0" fontId="2" fillId="0" borderId="16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2" fontId="1" fillId="2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vertical="top" wrapText="1"/>
    </xf>
    <xf numFmtId="0" fontId="2" fillId="20" borderId="10" xfId="0" applyFont="1" applyFill="1" applyBorder="1" applyAlignment="1">
      <alignment vertical="top" wrapText="1"/>
    </xf>
    <xf numFmtId="0" fontId="2" fillId="20" borderId="11" xfId="0" applyFont="1" applyFill="1" applyBorder="1" applyAlignment="1">
      <alignment vertical="top" wrapText="1"/>
    </xf>
    <xf numFmtId="0" fontId="1" fillId="20" borderId="17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20" borderId="17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 vertical="top" wrapText="1"/>
    </xf>
    <xf numFmtId="0" fontId="2" fillId="20" borderId="11" xfId="0" applyFont="1" applyFill="1" applyBorder="1" applyAlignment="1">
      <alignment horizontal="center" vertical="top" wrapText="1"/>
    </xf>
    <xf numFmtId="0" fontId="1" fillId="20" borderId="18" xfId="0" applyFont="1" applyFill="1" applyBorder="1" applyAlignment="1">
      <alignment horizontal="center" vertical="top" wrapText="1"/>
    </xf>
    <xf numFmtId="0" fontId="1" fillId="20" borderId="19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61"/>
  <sheetViews>
    <sheetView tabSelected="1" zoomScalePageLayoutView="0" workbookViewId="0" topLeftCell="A26">
      <selection activeCell="G63" sqref="G6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8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1484375" style="0" customWidth="1"/>
    <col min="28" max="28" width="0.13671875" style="0" customWidth="1"/>
    <col min="29" max="29" width="0.9921875" style="0" hidden="1" customWidth="1"/>
    <col min="30" max="30" width="6.57421875" style="0" customWidth="1"/>
    <col min="31" max="31" width="6.00390625" style="0" customWidth="1"/>
    <col min="32" max="32" width="6.140625" style="0" customWidth="1"/>
    <col min="33" max="33" width="1.8515625" style="0" hidden="1" customWidth="1"/>
    <col min="34" max="34" width="2.7109375" style="0" hidden="1" customWidth="1"/>
    <col min="35" max="35" width="0.85546875" style="0" hidden="1" customWidth="1"/>
    <col min="36" max="36" width="6.140625" style="0" customWidth="1"/>
    <col min="37" max="37" width="5.8515625" style="0" customWidth="1"/>
    <col min="38" max="38" width="5.57421875" style="0" customWidth="1"/>
    <col min="39" max="39" width="5.140625" style="0" customWidth="1"/>
    <col min="40" max="40" width="5.421875" style="0" customWidth="1"/>
    <col min="41" max="41" width="5.57421875" style="0" customWidth="1"/>
    <col min="42" max="42" width="5.8515625" style="0" customWidth="1"/>
    <col min="43" max="43" width="5.28125" style="0" customWidth="1"/>
    <col min="44" max="45" width="5.8515625" style="0" customWidth="1"/>
    <col min="46" max="46" width="5.7109375" style="0" customWidth="1"/>
    <col min="47" max="50" width="5.421875" style="0" customWidth="1"/>
    <col min="51" max="51" width="5.28125" style="0" customWidth="1"/>
    <col min="52" max="52" width="5.140625" style="0" customWidth="1"/>
    <col min="53" max="54" width="5.421875" style="0" customWidth="1"/>
    <col min="55" max="55" width="5.57421875" style="0" customWidth="1"/>
    <col min="56" max="57" width="5.7109375" style="0" customWidth="1"/>
    <col min="58" max="58" width="5.421875" style="0" customWidth="1"/>
    <col min="59" max="60" width="5.28125" style="0" customWidth="1"/>
    <col min="61" max="62" width="5.57421875" style="0" customWidth="1"/>
    <col min="63" max="63" width="5.421875" style="0" customWidth="1"/>
    <col min="64" max="65" width="5.28125" style="0" customWidth="1"/>
    <col min="66" max="66" width="5.421875" style="0" customWidth="1"/>
    <col min="67" max="67" width="5.140625" style="0" customWidth="1"/>
    <col min="68" max="68" width="5.7109375" style="0" customWidth="1"/>
    <col min="69" max="70" width="5.140625" style="0" customWidth="1"/>
    <col min="71" max="71" width="5.57421875" style="0" customWidth="1"/>
    <col min="72" max="72" width="5.8515625" style="0" customWidth="1"/>
    <col min="73" max="75" width="6.00390625" style="0" customWidth="1"/>
    <col min="76" max="76" width="5.57421875" style="0" customWidth="1"/>
    <col min="77" max="79" width="5.140625" style="0" customWidth="1"/>
    <col min="80" max="87" width="5.7109375" style="0" customWidth="1"/>
    <col min="88" max="88" width="5.28125" style="0" customWidth="1"/>
    <col min="89" max="90" width="5.57421875" style="0" customWidth="1"/>
    <col min="91" max="91" width="5.7109375" style="0" customWidth="1"/>
    <col min="92" max="92" width="5.140625" style="0" customWidth="1"/>
    <col min="93" max="93" width="5.28125" style="0" customWidth="1"/>
    <col min="94" max="94" width="5.57421875" style="0" customWidth="1"/>
    <col min="95" max="95" width="5.140625" style="0" customWidth="1"/>
    <col min="96" max="96" width="5.57421875" style="0" customWidth="1"/>
    <col min="97" max="97" width="5.140625" style="0" customWidth="1"/>
    <col min="98" max="98" width="5.57421875" style="0" customWidth="1"/>
    <col min="99" max="100" width="5.140625" style="0" customWidth="1"/>
    <col min="101" max="101" width="5.28125" style="0" customWidth="1"/>
    <col min="102" max="102" width="5.57421875" style="0" customWidth="1"/>
    <col min="103" max="103" width="5.28125" style="0" customWidth="1"/>
    <col min="104" max="104" width="5.57421875" style="0" customWidth="1"/>
    <col min="105" max="106" width="5.7109375" style="0" customWidth="1"/>
    <col min="107" max="107" width="5.57421875" style="0" customWidth="1"/>
    <col min="108" max="108" width="5.140625" style="0" customWidth="1"/>
    <col min="109" max="109" width="5.57421875" style="0" customWidth="1"/>
    <col min="110" max="111" width="6.140625" style="0" customWidth="1"/>
    <col min="112" max="112" width="5.7109375" style="0" customWidth="1"/>
    <col min="113" max="114" width="6.140625" style="0" customWidth="1"/>
    <col min="115" max="115" width="5.57421875" style="0" customWidth="1"/>
    <col min="116" max="116" width="5.7109375" style="0" customWidth="1"/>
    <col min="117" max="117" width="5.28125" style="0" customWidth="1"/>
    <col min="118" max="119" width="5.7109375" style="0" customWidth="1"/>
    <col min="120" max="120" width="5.140625" style="0" customWidth="1"/>
    <col min="121" max="121" width="5.7109375" style="0" customWidth="1"/>
    <col min="122" max="122" width="5.28125" style="0" customWidth="1"/>
    <col min="123" max="123" width="5.57421875" style="0" customWidth="1"/>
    <col min="124" max="125" width="5.140625" style="0" customWidth="1"/>
    <col min="126" max="126" width="5.7109375" style="0" customWidth="1"/>
    <col min="127" max="127" width="5.140625" style="0" customWidth="1"/>
    <col min="128" max="128" width="5.57421875" style="0" customWidth="1"/>
    <col min="129" max="129" width="6.140625" style="0" customWidth="1"/>
    <col min="130" max="130" width="5.28125" style="0" customWidth="1"/>
    <col min="131" max="131" width="5.7109375" style="0" customWidth="1"/>
    <col min="132" max="132" width="6.140625" style="0" customWidth="1"/>
    <col min="133" max="135" width="5.7109375" style="0" customWidth="1"/>
    <col min="138" max="139" width="11.00390625" style="0" bestFit="1" customWidth="1"/>
  </cols>
  <sheetData>
    <row r="1" spans="1:2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40" ht="12.75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35" ht="12.75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2"/>
      <c r="AC3" s="2"/>
      <c r="AD3" s="2"/>
      <c r="AE3" s="2"/>
      <c r="AF3" s="2"/>
      <c r="AG3" s="2"/>
      <c r="AH3" s="2"/>
      <c r="AI3" s="2"/>
    </row>
    <row r="4" spans="1:40" ht="12.7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35" ht="12.75">
      <c r="A5" s="51" t="s">
        <v>168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1"/>
      <c r="AC5" s="1"/>
      <c r="AD5" s="1"/>
      <c r="AE5" s="1"/>
      <c r="AF5" s="1"/>
      <c r="AG5" s="1"/>
      <c r="AH5" s="1"/>
      <c r="AI5" s="1"/>
    </row>
    <row r="6" spans="1:35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2"/>
      <c r="AC6" s="2"/>
      <c r="AD6" s="2"/>
      <c r="AE6" s="2"/>
      <c r="AF6" s="2"/>
      <c r="AG6" s="2"/>
      <c r="AH6" s="2"/>
      <c r="AI6" s="2"/>
    </row>
    <row r="7" spans="1:135" ht="16.5" customHeight="1">
      <c r="A7" s="53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  <c r="U7" s="53" t="s">
        <v>1</v>
      </c>
      <c r="V7" s="54"/>
      <c r="W7" s="54"/>
      <c r="X7" s="54"/>
      <c r="Y7" s="54"/>
      <c r="Z7" s="54"/>
      <c r="AA7" s="54"/>
      <c r="AB7" s="54"/>
      <c r="AC7" s="55"/>
      <c r="AD7" s="41"/>
      <c r="AE7" s="62" t="s">
        <v>140</v>
      </c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4"/>
    </row>
    <row r="8" spans="1:135" ht="16.5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6"/>
      <c r="V8" s="57"/>
      <c r="W8" s="57"/>
      <c r="X8" s="57"/>
      <c r="Y8" s="57"/>
      <c r="Z8" s="57"/>
      <c r="AA8" s="57"/>
      <c r="AB8" s="57"/>
      <c r="AC8" s="58"/>
      <c r="AD8" s="40"/>
      <c r="AE8" s="62" t="s">
        <v>124</v>
      </c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4"/>
      <c r="DL8" s="65" t="s">
        <v>123</v>
      </c>
      <c r="DM8" s="66"/>
      <c r="DN8" s="66"/>
      <c r="DO8" s="66"/>
      <c r="DP8" s="66"/>
      <c r="DQ8" s="67"/>
      <c r="DR8" s="65" t="s">
        <v>139</v>
      </c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7"/>
    </row>
    <row r="9" spans="1:135" ht="97.5" customHeight="1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1"/>
      <c r="U9" s="59"/>
      <c r="V9" s="60"/>
      <c r="W9" s="60"/>
      <c r="X9" s="60"/>
      <c r="Y9" s="60"/>
      <c r="Z9" s="60"/>
      <c r="AA9" s="60"/>
      <c r="AB9" s="60"/>
      <c r="AC9" s="61"/>
      <c r="AD9" s="99" t="s">
        <v>162</v>
      </c>
      <c r="AE9" s="100" t="s">
        <v>21</v>
      </c>
      <c r="AF9" s="100" t="s">
        <v>28</v>
      </c>
      <c r="AG9" s="7"/>
      <c r="AH9" s="7"/>
      <c r="AI9" s="8"/>
      <c r="AJ9" s="29" t="s">
        <v>30</v>
      </c>
      <c r="AK9" s="29" t="s">
        <v>34</v>
      </c>
      <c r="AL9" s="29" t="s">
        <v>39</v>
      </c>
      <c r="AM9" s="29" t="s">
        <v>42</v>
      </c>
      <c r="AN9" s="29" t="s">
        <v>43</v>
      </c>
      <c r="AO9" s="29" t="s">
        <v>44</v>
      </c>
      <c r="AP9" s="29" t="s">
        <v>45</v>
      </c>
      <c r="AQ9" s="29" t="s">
        <v>46</v>
      </c>
      <c r="AR9" s="29" t="s">
        <v>47</v>
      </c>
      <c r="AS9" s="29" t="s">
        <v>48</v>
      </c>
      <c r="AT9" s="29" t="s">
        <v>49</v>
      </c>
      <c r="AU9" s="29" t="s">
        <v>51</v>
      </c>
      <c r="AV9" s="29" t="s">
        <v>52</v>
      </c>
      <c r="AW9" s="29" t="s">
        <v>53</v>
      </c>
      <c r="AX9" s="29" t="s">
        <v>54</v>
      </c>
      <c r="AY9" s="29" t="s">
        <v>56</v>
      </c>
      <c r="AZ9" s="29" t="s">
        <v>57</v>
      </c>
      <c r="BA9" s="101" t="s">
        <v>58</v>
      </c>
      <c r="BB9" s="29" t="s">
        <v>59</v>
      </c>
      <c r="BC9" s="29" t="s">
        <v>60</v>
      </c>
      <c r="BD9" s="29" t="s">
        <v>61</v>
      </c>
      <c r="BE9" s="29" t="s">
        <v>62</v>
      </c>
      <c r="BF9" s="29" t="s">
        <v>63</v>
      </c>
      <c r="BG9" s="29" t="s">
        <v>65</v>
      </c>
      <c r="BH9" s="29" t="s">
        <v>66</v>
      </c>
      <c r="BI9" s="29" t="s">
        <v>67</v>
      </c>
      <c r="BJ9" s="29" t="s">
        <v>68</v>
      </c>
      <c r="BK9" s="29" t="s">
        <v>69</v>
      </c>
      <c r="BL9" s="29" t="s">
        <v>70</v>
      </c>
      <c r="BM9" s="29" t="s">
        <v>71</v>
      </c>
      <c r="BN9" s="29" t="s">
        <v>72</v>
      </c>
      <c r="BO9" s="29" t="s">
        <v>73</v>
      </c>
      <c r="BP9" s="29" t="s">
        <v>74</v>
      </c>
      <c r="BQ9" s="29" t="s">
        <v>75</v>
      </c>
      <c r="BR9" s="29" t="s">
        <v>76</v>
      </c>
      <c r="BS9" s="101" t="s">
        <v>77</v>
      </c>
      <c r="BT9" s="29" t="s">
        <v>78</v>
      </c>
      <c r="BU9" s="29" t="s">
        <v>79</v>
      </c>
      <c r="BV9" s="29" t="s">
        <v>80</v>
      </c>
      <c r="BW9" s="29" t="s">
        <v>146</v>
      </c>
      <c r="BX9" s="29" t="s">
        <v>82</v>
      </c>
      <c r="BY9" s="29" t="s">
        <v>83</v>
      </c>
      <c r="BZ9" s="29" t="s">
        <v>84</v>
      </c>
      <c r="CA9" s="29" t="s">
        <v>147</v>
      </c>
      <c r="CB9" s="29" t="s">
        <v>85</v>
      </c>
      <c r="CC9" s="29" t="s">
        <v>151</v>
      </c>
      <c r="CD9" s="29" t="s">
        <v>163</v>
      </c>
      <c r="CE9" s="29" t="s">
        <v>152</v>
      </c>
      <c r="CF9" s="29" t="s">
        <v>165</v>
      </c>
      <c r="CG9" s="29" t="s">
        <v>166</v>
      </c>
      <c r="CH9" s="29" t="s">
        <v>167</v>
      </c>
      <c r="CI9" s="29" t="s">
        <v>86</v>
      </c>
      <c r="CJ9" s="29" t="s">
        <v>87</v>
      </c>
      <c r="CK9" s="29" t="s">
        <v>88</v>
      </c>
      <c r="CL9" s="29" t="s">
        <v>89</v>
      </c>
      <c r="CM9" s="29" t="s">
        <v>90</v>
      </c>
      <c r="CN9" s="29" t="s">
        <v>91</v>
      </c>
      <c r="CO9" s="29" t="s">
        <v>92</v>
      </c>
      <c r="CP9" s="29" t="s">
        <v>93</v>
      </c>
      <c r="CQ9" s="29" t="s">
        <v>94</v>
      </c>
      <c r="CR9" s="29" t="s">
        <v>97</v>
      </c>
      <c r="CS9" s="29" t="s">
        <v>98</v>
      </c>
      <c r="CT9" s="29" t="s">
        <v>99</v>
      </c>
      <c r="CU9" s="29" t="s">
        <v>101</v>
      </c>
      <c r="CV9" s="29" t="s">
        <v>100</v>
      </c>
      <c r="CW9" s="29" t="s">
        <v>102</v>
      </c>
      <c r="CX9" s="29" t="s">
        <v>103</v>
      </c>
      <c r="CY9" s="29" t="s">
        <v>104</v>
      </c>
      <c r="CZ9" s="29" t="s">
        <v>105</v>
      </c>
      <c r="DA9" s="29" t="s">
        <v>106</v>
      </c>
      <c r="DB9" s="29" t="s">
        <v>116</v>
      </c>
      <c r="DC9" s="29" t="s">
        <v>107</v>
      </c>
      <c r="DD9" s="29" t="s">
        <v>108</v>
      </c>
      <c r="DE9" s="29" t="s">
        <v>109</v>
      </c>
      <c r="DF9" s="29" t="s">
        <v>110</v>
      </c>
      <c r="DG9" s="29" t="s">
        <v>111</v>
      </c>
      <c r="DH9" s="29" t="s">
        <v>112</v>
      </c>
      <c r="DI9" s="29" t="s">
        <v>113</v>
      </c>
      <c r="DJ9" s="29" t="s">
        <v>114</v>
      </c>
      <c r="DK9" s="29" t="s">
        <v>115</v>
      </c>
      <c r="DL9" s="25" t="s">
        <v>117</v>
      </c>
      <c r="DM9" s="25" t="s">
        <v>118</v>
      </c>
      <c r="DN9" s="25" t="s">
        <v>122</v>
      </c>
      <c r="DO9" s="25" t="s">
        <v>119</v>
      </c>
      <c r="DP9" s="39" t="s">
        <v>120</v>
      </c>
      <c r="DQ9" s="25" t="s">
        <v>121</v>
      </c>
      <c r="DR9" s="25" t="s">
        <v>125</v>
      </c>
      <c r="DS9" s="25" t="s">
        <v>126</v>
      </c>
      <c r="DT9" s="25" t="s">
        <v>127</v>
      </c>
      <c r="DU9" s="39" t="s">
        <v>128</v>
      </c>
      <c r="DV9" s="25" t="s">
        <v>129</v>
      </c>
      <c r="DW9" s="25" t="s">
        <v>130</v>
      </c>
      <c r="DX9" s="25" t="s">
        <v>131</v>
      </c>
      <c r="DY9" s="25" t="s">
        <v>132</v>
      </c>
      <c r="DZ9" s="25" t="s">
        <v>133</v>
      </c>
      <c r="EA9" s="25" t="s">
        <v>134</v>
      </c>
      <c r="EB9" s="25" t="s">
        <v>135</v>
      </c>
      <c r="EC9" s="25" t="s">
        <v>136</v>
      </c>
      <c r="ED9" s="25" t="s">
        <v>137</v>
      </c>
      <c r="EE9" s="25" t="s">
        <v>138</v>
      </c>
    </row>
    <row r="10" spans="1:135" ht="12.75" customHeight="1">
      <c r="A10" s="68" t="s">
        <v>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70"/>
    </row>
    <row r="11" spans="1:135" ht="12.75" customHeight="1">
      <c r="A11" s="71" t="s">
        <v>25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3"/>
    </row>
    <row r="12" spans="1:135" ht="12.75" customHeight="1">
      <c r="A12" s="74" t="s">
        <v>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46" t="s">
        <v>4</v>
      </c>
      <c r="V12" s="47"/>
      <c r="W12" s="47"/>
      <c r="X12" s="47"/>
      <c r="Y12" s="47"/>
      <c r="Z12" s="47"/>
      <c r="AA12" s="47"/>
      <c r="AB12" s="47"/>
      <c r="AC12" s="48"/>
      <c r="AD12" s="3"/>
      <c r="AE12" s="14"/>
      <c r="AF12" s="14"/>
      <c r="AG12" s="9"/>
      <c r="AH12" s="9"/>
      <c r="AI12" s="10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</row>
    <row r="13" spans="1:135" ht="27" customHeight="1">
      <c r="A13" s="74" t="s">
        <v>161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6"/>
      <c r="U13" s="46" t="s">
        <v>5</v>
      </c>
      <c r="V13" s="47"/>
      <c r="W13" s="47"/>
      <c r="X13" s="47"/>
      <c r="Y13" s="47"/>
      <c r="Z13" s="47"/>
      <c r="AA13" s="47"/>
      <c r="AB13" s="47"/>
      <c r="AC13" s="48"/>
      <c r="AD13" s="4"/>
      <c r="AE13" s="15"/>
      <c r="AF13" s="15"/>
      <c r="AG13" s="11"/>
      <c r="AH13" s="11"/>
      <c r="AI13" s="12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>
        <v>3.41</v>
      </c>
      <c r="CE13" s="15">
        <v>3.41</v>
      </c>
      <c r="CF13" s="15">
        <v>3.42</v>
      </c>
      <c r="CG13" s="15">
        <v>3.4</v>
      </c>
      <c r="CH13" s="15">
        <v>3.41</v>
      </c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</row>
    <row r="14" spans="1:135" ht="27" customHeight="1">
      <c r="A14" s="74" t="s">
        <v>164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1" t="s">
        <v>5</v>
      </c>
      <c r="V14" s="72"/>
      <c r="W14" s="72"/>
      <c r="X14" s="72"/>
      <c r="Y14" s="72"/>
      <c r="Z14" s="72"/>
      <c r="AA14" s="72"/>
      <c r="AB14" s="3"/>
      <c r="AC14" s="4"/>
      <c r="AD14" s="4"/>
      <c r="AE14" s="15"/>
      <c r="AF14" s="15"/>
      <c r="AG14" s="11"/>
      <c r="AH14" s="11"/>
      <c r="AI14" s="12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>
        <v>3.41</v>
      </c>
      <c r="CE14" s="15">
        <v>3.41</v>
      </c>
      <c r="CF14" s="15">
        <v>3.42</v>
      </c>
      <c r="CG14" s="15">
        <v>3.4</v>
      </c>
      <c r="CH14" s="15">
        <v>3.41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</row>
    <row r="15" spans="1:135" ht="12.75" customHeight="1">
      <c r="A15" s="74" t="s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6"/>
      <c r="U15" s="46" t="s">
        <v>7</v>
      </c>
      <c r="V15" s="47"/>
      <c r="W15" s="47"/>
      <c r="X15" s="47"/>
      <c r="Y15" s="47"/>
      <c r="Z15" s="47"/>
      <c r="AA15" s="47"/>
      <c r="AB15" s="47"/>
      <c r="AC15" s="47"/>
      <c r="AD15" s="15">
        <v>1.71</v>
      </c>
      <c r="AE15" s="15">
        <v>1.71</v>
      </c>
      <c r="AF15" s="15">
        <v>1.71</v>
      </c>
      <c r="AG15" s="15">
        <v>1.65</v>
      </c>
      <c r="AH15" s="15">
        <v>1.65</v>
      </c>
      <c r="AI15" s="15">
        <v>1.65</v>
      </c>
      <c r="AJ15" s="15">
        <v>1.71</v>
      </c>
      <c r="AK15" s="15">
        <v>1.71</v>
      </c>
      <c r="AL15" s="15">
        <v>1.71</v>
      </c>
      <c r="AM15" s="15">
        <v>1.71</v>
      </c>
      <c r="AN15" s="15">
        <v>1.71</v>
      </c>
      <c r="AO15" s="15">
        <v>1.71</v>
      </c>
      <c r="AP15" s="15">
        <v>1.71</v>
      </c>
      <c r="AQ15" s="15">
        <v>1.71</v>
      </c>
      <c r="AR15" s="15">
        <v>1.71</v>
      </c>
      <c r="AS15" s="15">
        <v>1.71</v>
      </c>
      <c r="AT15" s="15">
        <v>1.71</v>
      </c>
      <c r="AU15" s="15">
        <v>1.71</v>
      </c>
      <c r="AV15" s="15">
        <v>1.71</v>
      </c>
      <c r="AW15" s="15">
        <v>1.71</v>
      </c>
      <c r="AX15" s="15">
        <v>1.71</v>
      </c>
      <c r="AY15" s="15">
        <v>1.71</v>
      </c>
      <c r="AZ15" s="15">
        <v>1.71</v>
      </c>
      <c r="BA15" s="15">
        <v>1.71</v>
      </c>
      <c r="BB15" s="15">
        <v>1.71</v>
      </c>
      <c r="BC15" s="15">
        <v>1.71</v>
      </c>
      <c r="BD15" s="15">
        <v>1.71</v>
      </c>
      <c r="BE15" s="15">
        <v>1.71</v>
      </c>
      <c r="BF15" s="15">
        <v>1.71</v>
      </c>
      <c r="BG15" s="15">
        <v>1.71</v>
      </c>
      <c r="BH15" s="15">
        <v>1.71</v>
      </c>
      <c r="BI15" s="15">
        <v>1.71</v>
      </c>
      <c r="BJ15" s="15">
        <v>1.71</v>
      </c>
      <c r="BK15" s="15">
        <v>1.71</v>
      </c>
      <c r="BL15" s="15">
        <v>1.71</v>
      </c>
      <c r="BM15" s="15">
        <v>1.71</v>
      </c>
      <c r="BN15" s="15">
        <v>1.71</v>
      </c>
      <c r="BO15" s="15">
        <v>1.71</v>
      </c>
      <c r="BP15" s="15">
        <v>1.71</v>
      </c>
      <c r="BQ15" s="15">
        <v>1.71</v>
      </c>
      <c r="BR15" s="15">
        <v>1.71</v>
      </c>
      <c r="BS15" s="15">
        <v>1.71</v>
      </c>
      <c r="BT15" s="15">
        <v>1.71</v>
      </c>
      <c r="BU15" s="15">
        <v>1.71</v>
      </c>
      <c r="BV15" s="15">
        <v>1.71</v>
      </c>
      <c r="BW15" s="15">
        <v>1.71</v>
      </c>
      <c r="BX15" s="15">
        <v>1.71</v>
      </c>
      <c r="BY15" s="15">
        <v>1.71</v>
      </c>
      <c r="BZ15" s="15">
        <v>1.71</v>
      </c>
      <c r="CA15" s="15">
        <v>1.71</v>
      </c>
      <c r="CB15" s="15">
        <v>1.71</v>
      </c>
      <c r="CC15" s="15">
        <v>1.71</v>
      </c>
      <c r="CD15" s="15">
        <v>1.71</v>
      </c>
      <c r="CE15" s="15">
        <v>1.71</v>
      </c>
      <c r="CF15" s="15">
        <v>1.71</v>
      </c>
      <c r="CG15" s="15">
        <v>1.71</v>
      </c>
      <c r="CH15" s="15">
        <v>1.71</v>
      </c>
      <c r="CI15" s="15">
        <v>1.71</v>
      </c>
      <c r="CJ15" s="15">
        <v>1.71</v>
      </c>
      <c r="CK15" s="15">
        <v>1.71</v>
      </c>
      <c r="CL15" s="15">
        <v>1.71</v>
      </c>
      <c r="CM15" s="15">
        <v>1.71</v>
      </c>
      <c r="CN15" s="15">
        <v>1.71</v>
      </c>
      <c r="CO15" s="15">
        <v>1.71</v>
      </c>
      <c r="CP15" s="15">
        <v>1.71</v>
      </c>
      <c r="CQ15" s="15">
        <v>1.71</v>
      </c>
      <c r="CR15" s="15">
        <v>1.71</v>
      </c>
      <c r="CS15" s="15">
        <v>1.71</v>
      </c>
      <c r="CT15" s="15">
        <v>1.71</v>
      </c>
      <c r="CU15" s="15">
        <v>1.71</v>
      </c>
      <c r="CV15" s="15">
        <v>1.71</v>
      </c>
      <c r="CW15" s="15">
        <v>1.71</v>
      </c>
      <c r="CX15" s="15">
        <v>1.71</v>
      </c>
      <c r="CY15" s="15">
        <v>1.71</v>
      </c>
      <c r="CZ15" s="15">
        <v>1.71</v>
      </c>
      <c r="DA15" s="15">
        <v>1.71</v>
      </c>
      <c r="DB15" s="15">
        <v>1.71</v>
      </c>
      <c r="DC15" s="15">
        <v>1.71</v>
      </c>
      <c r="DD15" s="15">
        <v>1.71</v>
      </c>
      <c r="DE15" s="15">
        <v>1.71</v>
      </c>
      <c r="DF15" s="15">
        <v>1.71</v>
      </c>
      <c r="DG15" s="15">
        <v>1.71</v>
      </c>
      <c r="DH15" s="15">
        <v>1.71</v>
      </c>
      <c r="DI15" s="15">
        <v>1.71</v>
      </c>
      <c r="DJ15" s="15">
        <v>1.71</v>
      </c>
      <c r="DK15" s="15">
        <v>1.71</v>
      </c>
      <c r="DL15" s="15">
        <v>1.71</v>
      </c>
      <c r="DM15" s="15">
        <v>1.71</v>
      </c>
      <c r="DN15" s="15">
        <v>1.71</v>
      </c>
      <c r="DO15" s="15">
        <v>1.71</v>
      </c>
      <c r="DP15" s="15">
        <v>1.71</v>
      </c>
      <c r="DQ15" s="15">
        <v>1.71</v>
      </c>
      <c r="DR15" s="15">
        <v>1.71</v>
      </c>
      <c r="DS15" s="15">
        <v>1.71</v>
      </c>
      <c r="DT15" s="15">
        <v>1.71</v>
      </c>
      <c r="DU15" s="15">
        <v>1.71</v>
      </c>
      <c r="DV15" s="15">
        <v>1.71</v>
      </c>
      <c r="DW15" s="15">
        <v>1.71</v>
      </c>
      <c r="DX15" s="15">
        <v>1.71</v>
      </c>
      <c r="DY15" s="15">
        <v>1.71</v>
      </c>
      <c r="DZ15" s="15">
        <v>1.71</v>
      </c>
      <c r="EA15" s="15">
        <v>1.71</v>
      </c>
      <c r="EB15" s="15">
        <v>1.71</v>
      </c>
      <c r="EC15" s="15">
        <v>1.71</v>
      </c>
      <c r="ED15" s="15">
        <v>1.71</v>
      </c>
      <c r="EE15" s="15">
        <v>1.71</v>
      </c>
    </row>
    <row r="16" spans="1:135" ht="12.75" customHeight="1">
      <c r="A16" s="74" t="s">
        <v>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6"/>
      <c r="U16" s="46" t="s">
        <v>7</v>
      </c>
      <c r="V16" s="47"/>
      <c r="W16" s="47"/>
      <c r="X16" s="47"/>
      <c r="Y16" s="47"/>
      <c r="Z16" s="47"/>
      <c r="AA16" s="47"/>
      <c r="AB16" s="47"/>
      <c r="AC16" s="47"/>
      <c r="AD16" s="14">
        <v>0.38</v>
      </c>
      <c r="AE16" s="14">
        <v>0.38</v>
      </c>
      <c r="AF16" s="14">
        <v>0.38</v>
      </c>
      <c r="AG16" s="14">
        <v>0.44</v>
      </c>
      <c r="AH16" s="14">
        <v>0.44</v>
      </c>
      <c r="AI16" s="14">
        <v>0.44</v>
      </c>
      <c r="AJ16" s="14">
        <v>0.38</v>
      </c>
      <c r="AK16" s="14">
        <v>0.38</v>
      </c>
      <c r="AL16" s="14">
        <v>0.38</v>
      </c>
      <c r="AM16" s="14">
        <v>0.38</v>
      </c>
      <c r="AN16" s="14">
        <v>0.38</v>
      </c>
      <c r="AO16" s="14">
        <v>0.38</v>
      </c>
      <c r="AP16" s="14">
        <v>0.38</v>
      </c>
      <c r="AQ16" s="14">
        <v>0.38</v>
      </c>
      <c r="AR16" s="14">
        <v>0.38</v>
      </c>
      <c r="AS16" s="14">
        <v>0.38</v>
      </c>
      <c r="AT16" s="14">
        <v>0.38</v>
      </c>
      <c r="AU16" s="14">
        <v>0.38</v>
      </c>
      <c r="AV16" s="14">
        <v>0.38</v>
      </c>
      <c r="AW16" s="14">
        <v>0.38</v>
      </c>
      <c r="AX16" s="14">
        <v>0.38</v>
      </c>
      <c r="AY16" s="14">
        <v>0.38</v>
      </c>
      <c r="AZ16" s="14">
        <v>0.38</v>
      </c>
      <c r="BA16" s="14">
        <v>0.38</v>
      </c>
      <c r="BB16" s="14">
        <v>0.38</v>
      </c>
      <c r="BC16" s="14">
        <v>0.38</v>
      </c>
      <c r="BD16" s="14">
        <v>0.38</v>
      </c>
      <c r="BE16" s="14">
        <v>0.38</v>
      </c>
      <c r="BF16" s="14">
        <v>0.38</v>
      </c>
      <c r="BG16" s="14">
        <v>0.38</v>
      </c>
      <c r="BH16" s="14">
        <v>0.38</v>
      </c>
      <c r="BI16" s="14">
        <v>0.38</v>
      </c>
      <c r="BJ16" s="14">
        <v>0.38</v>
      </c>
      <c r="BK16" s="14">
        <v>0.38</v>
      </c>
      <c r="BL16" s="14">
        <v>0.38</v>
      </c>
      <c r="BM16" s="14">
        <v>0.38</v>
      </c>
      <c r="BN16" s="14">
        <v>0.38</v>
      </c>
      <c r="BO16" s="14">
        <v>0.38</v>
      </c>
      <c r="BP16" s="14">
        <v>0.38</v>
      </c>
      <c r="BQ16" s="14">
        <v>0.38</v>
      </c>
      <c r="BR16" s="14">
        <v>0.38</v>
      </c>
      <c r="BS16" s="14">
        <v>0.38</v>
      </c>
      <c r="BT16" s="14">
        <v>0.38</v>
      </c>
      <c r="BU16" s="14">
        <v>0.38</v>
      </c>
      <c r="BV16" s="14">
        <v>0.38</v>
      </c>
      <c r="BW16" s="14">
        <v>0.38</v>
      </c>
      <c r="BX16" s="14">
        <v>0.38</v>
      </c>
      <c r="BY16" s="14">
        <v>0.38</v>
      </c>
      <c r="BZ16" s="14">
        <v>0.38</v>
      </c>
      <c r="CA16" s="14">
        <v>0.38</v>
      </c>
      <c r="CB16" s="14">
        <v>0.38</v>
      </c>
      <c r="CC16" s="14">
        <v>0.38</v>
      </c>
      <c r="CD16" s="14">
        <v>0.38</v>
      </c>
      <c r="CE16" s="14">
        <v>0.38</v>
      </c>
      <c r="CF16" s="14">
        <v>0.38</v>
      </c>
      <c r="CG16" s="14">
        <v>0.38</v>
      </c>
      <c r="CH16" s="14">
        <v>0.38</v>
      </c>
      <c r="CI16" s="14">
        <v>0.38</v>
      </c>
      <c r="CJ16" s="14">
        <v>0.38</v>
      </c>
      <c r="CK16" s="14">
        <v>0.38</v>
      </c>
      <c r="CL16" s="14">
        <v>0.38</v>
      </c>
      <c r="CM16" s="14">
        <v>0.38</v>
      </c>
      <c r="CN16" s="14">
        <v>0.38</v>
      </c>
      <c r="CO16" s="14">
        <v>0.38</v>
      </c>
      <c r="CP16" s="14">
        <v>0.38</v>
      </c>
      <c r="CQ16" s="14">
        <v>0.38</v>
      </c>
      <c r="CR16" s="14">
        <v>0.38</v>
      </c>
      <c r="CS16" s="14">
        <v>0.38</v>
      </c>
      <c r="CT16" s="14">
        <v>0.38</v>
      </c>
      <c r="CU16" s="14">
        <v>0.38</v>
      </c>
      <c r="CV16" s="14">
        <v>0.38</v>
      </c>
      <c r="CW16" s="14">
        <v>0.38</v>
      </c>
      <c r="CX16" s="14">
        <v>0.38</v>
      </c>
      <c r="CY16" s="14">
        <v>0.38</v>
      </c>
      <c r="CZ16" s="14">
        <v>0.38</v>
      </c>
      <c r="DA16" s="14">
        <v>0.38</v>
      </c>
      <c r="DB16" s="14">
        <v>0.38</v>
      </c>
      <c r="DC16" s="14">
        <v>0.38</v>
      </c>
      <c r="DD16" s="14">
        <v>0.38</v>
      </c>
      <c r="DE16" s="14">
        <v>0.38</v>
      </c>
      <c r="DF16" s="14">
        <v>0.38</v>
      </c>
      <c r="DG16" s="14">
        <v>0.38</v>
      </c>
      <c r="DH16" s="14">
        <v>0.38</v>
      </c>
      <c r="DI16" s="14">
        <v>0.38</v>
      </c>
      <c r="DJ16" s="14">
        <v>0.38</v>
      </c>
      <c r="DK16" s="14">
        <v>0.38</v>
      </c>
      <c r="DL16" s="14">
        <v>0.38</v>
      </c>
      <c r="DM16" s="14">
        <v>0.38</v>
      </c>
      <c r="DN16" s="14">
        <v>0.38</v>
      </c>
      <c r="DO16" s="14">
        <v>0.38</v>
      </c>
      <c r="DP16" s="14">
        <v>0.38</v>
      </c>
      <c r="DQ16" s="14">
        <v>0.38</v>
      </c>
      <c r="DR16" s="14">
        <v>0.38</v>
      </c>
      <c r="DS16" s="14">
        <v>0.38</v>
      </c>
      <c r="DT16" s="14">
        <v>0.38</v>
      </c>
      <c r="DU16" s="14">
        <v>0.38</v>
      </c>
      <c r="DV16" s="14">
        <v>0.38</v>
      </c>
      <c r="DW16" s="14">
        <v>0.38</v>
      </c>
      <c r="DX16" s="14">
        <v>0.38</v>
      </c>
      <c r="DY16" s="14">
        <v>0.38</v>
      </c>
      <c r="DZ16" s="14">
        <v>0.38</v>
      </c>
      <c r="EA16" s="14">
        <v>0.38</v>
      </c>
      <c r="EB16" s="14">
        <v>0.38</v>
      </c>
      <c r="EC16" s="14">
        <v>0.38</v>
      </c>
      <c r="ED16" s="14">
        <v>0.38</v>
      </c>
      <c r="EE16" s="14">
        <v>0.38</v>
      </c>
    </row>
    <row r="17" spans="1:135" ht="12.75" customHeight="1">
      <c r="A17" s="74" t="s">
        <v>9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6"/>
      <c r="U17" s="46" t="s">
        <v>10</v>
      </c>
      <c r="V17" s="47"/>
      <c r="W17" s="47"/>
      <c r="X17" s="47"/>
      <c r="Y17" s="47"/>
      <c r="Z17" s="47"/>
      <c r="AA17" s="47"/>
      <c r="AB17" s="47"/>
      <c r="AC17" s="47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>
        <v>12.55</v>
      </c>
      <c r="CZ17" s="15">
        <v>18.24</v>
      </c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>
        <v>17.01</v>
      </c>
      <c r="DO17" s="15"/>
      <c r="DP17" s="15">
        <v>15.78</v>
      </c>
      <c r="DQ17" s="15">
        <v>12.81</v>
      </c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</row>
    <row r="18" spans="1:135" ht="12.75" customHeight="1">
      <c r="A18" s="74" t="s">
        <v>50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  <c r="U18" s="46" t="s">
        <v>4</v>
      </c>
      <c r="V18" s="47"/>
      <c r="W18" s="47"/>
      <c r="X18" s="47"/>
      <c r="Y18" s="47"/>
      <c r="Z18" s="47"/>
      <c r="AA18" s="47"/>
      <c r="AB18" s="47"/>
      <c r="AC18" s="47"/>
      <c r="AD18" s="14">
        <v>0.19</v>
      </c>
      <c r="AE18" s="14">
        <v>0.06</v>
      </c>
      <c r="AF18" s="14">
        <v>0.07</v>
      </c>
      <c r="AG18" s="14">
        <v>0.06</v>
      </c>
      <c r="AH18" s="14">
        <v>0.06</v>
      </c>
      <c r="AI18" s="14">
        <v>0.06</v>
      </c>
      <c r="AJ18" s="14">
        <v>0.31</v>
      </c>
      <c r="AK18" s="14">
        <v>0.3</v>
      </c>
      <c r="AL18" s="14">
        <v>0.5</v>
      </c>
      <c r="AM18" s="14">
        <v>0.36</v>
      </c>
      <c r="AN18" s="14">
        <v>0.32</v>
      </c>
      <c r="AO18" s="14">
        <v>0.06</v>
      </c>
      <c r="AP18" s="14">
        <v>0.06</v>
      </c>
      <c r="AQ18" s="14">
        <v>0.06</v>
      </c>
      <c r="AR18" s="14">
        <v>0.06</v>
      </c>
      <c r="AS18" s="14">
        <v>0.06</v>
      </c>
      <c r="AT18" s="14">
        <v>0.06</v>
      </c>
      <c r="AU18" s="14">
        <v>0.06</v>
      </c>
      <c r="AV18" s="14">
        <v>0.06</v>
      </c>
      <c r="AW18" s="14">
        <v>0.24</v>
      </c>
      <c r="AX18" s="14">
        <v>0.31</v>
      </c>
      <c r="AY18" s="14">
        <v>0.31</v>
      </c>
      <c r="AZ18" s="14">
        <v>0.27</v>
      </c>
      <c r="BA18" s="14">
        <v>0.06</v>
      </c>
      <c r="BB18" s="14">
        <v>0.06</v>
      </c>
      <c r="BC18" s="14">
        <v>0.06</v>
      </c>
      <c r="BD18" s="14">
        <v>0.06</v>
      </c>
      <c r="BE18" s="14">
        <v>0.06</v>
      </c>
      <c r="BF18" s="14">
        <v>0.06</v>
      </c>
      <c r="BG18" s="14">
        <v>0.06</v>
      </c>
      <c r="BH18" s="14">
        <v>0.06</v>
      </c>
      <c r="BI18" s="14">
        <v>0.06</v>
      </c>
      <c r="BJ18" s="14">
        <v>0.06</v>
      </c>
      <c r="BK18" s="14">
        <v>0.06</v>
      </c>
      <c r="BL18" s="14"/>
      <c r="BM18" s="14">
        <v>0.06</v>
      </c>
      <c r="BN18" s="14">
        <v>0.06</v>
      </c>
      <c r="BO18" s="14">
        <v>0.06</v>
      </c>
      <c r="BP18" s="14">
        <v>0.06</v>
      </c>
      <c r="BQ18" s="14">
        <v>0.06</v>
      </c>
      <c r="BR18" s="14">
        <v>0.06</v>
      </c>
      <c r="BS18" s="14">
        <v>0.06</v>
      </c>
      <c r="BT18" s="14">
        <v>0.06</v>
      </c>
      <c r="BU18" s="14"/>
      <c r="BV18" s="14">
        <v>0.3</v>
      </c>
      <c r="BW18" s="14">
        <v>0.37</v>
      </c>
      <c r="BX18" s="14">
        <v>0.3</v>
      </c>
      <c r="BY18" s="14">
        <v>0.27</v>
      </c>
      <c r="BZ18" s="14">
        <v>0.06</v>
      </c>
      <c r="CA18" s="14">
        <v>0.06</v>
      </c>
      <c r="CB18" s="14">
        <v>0.06</v>
      </c>
      <c r="CC18" s="14">
        <v>0.25</v>
      </c>
      <c r="CD18" s="14">
        <v>0.06</v>
      </c>
      <c r="CE18" s="14">
        <v>0.06</v>
      </c>
      <c r="CF18" s="14">
        <v>0.06</v>
      </c>
      <c r="CG18" s="14">
        <v>0.06</v>
      </c>
      <c r="CH18" s="14">
        <v>0.06</v>
      </c>
      <c r="CI18" s="14">
        <v>0.06</v>
      </c>
      <c r="CJ18" s="14">
        <v>0.06</v>
      </c>
      <c r="CK18" s="14">
        <v>0.06</v>
      </c>
      <c r="CL18" s="14">
        <v>0.06</v>
      </c>
      <c r="CM18" s="14">
        <v>0.06</v>
      </c>
      <c r="CN18" s="14">
        <v>0.06</v>
      </c>
      <c r="CO18" s="14">
        <v>0.06</v>
      </c>
      <c r="CP18" s="14">
        <v>0.06</v>
      </c>
      <c r="CQ18" s="14">
        <v>0.06</v>
      </c>
      <c r="CR18" s="14">
        <v>0.06</v>
      </c>
      <c r="CS18" s="14">
        <v>0.06</v>
      </c>
      <c r="CT18" s="14">
        <v>0.06</v>
      </c>
      <c r="CU18" s="14"/>
      <c r="CV18" s="14">
        <v>0.06</v>
      </c>
      <c r="CW18" s="14">
        <v>0.06</v>
      </c>
      <c r="CX18" s="14">
        <v>0.06</v>
      </c>
      <c r="CY18" s="14">
        <v>0.07</v>
      </c>
      <c r="CZ18" s="14">
        <v>0.18</v>
      </c>
      <c r="DA18" s="14">
        <v>0.06</v>
      </c>
      <c r="DB18" s="14">
        <v>0.06</v>
      </c>
      <c r="DC18" s="14">
        <v>0.06</v>
      </c>
      <c r="DD18" s="14">
        <v>0.06</v>
      </c>
      <c r="DE18" s="14">
        <v>0.06</v>
      </c>
      <c r="DF18" s="14">
        <v>0.06</v>
      </c>
      <c r="DG18" s="14">
        <v>0.06</v>
      </c>
      <c r="DH18" s="14">
        <v>0.06</v>
      </c>
      <c r="DI18" s="14">
        <v>0.06</v>
      </c>
      <c r="DJ18" s="14">
        <v>0.06</v>
      </c>
      <c r="DK18" s="14">
        <v>0.06</v>
      </c>
      <c r="DL18" s="14"/>
      <c r="DM18" s="14"/>
      <c r="DN18" s="14">
        <v>0.38</v>
      </c>
      <c r="DO18" s="14">
        <v>0.27</v>
      </c>
      <c r="DP18" s="14">
        <v>0.27</v>
      </c>
      <c r="DQ18" s="14">
        <v>0.38</v>
      </c>
      <c r="DR18" s="14"/>
      <c r="DS18" s="14"/>
      <c r="DT18" s="14"/>
      <c r="DU18" s="14"/>
      <c r="DV18" s="14"/>
      <c r="DW18" s="14">
        <v>0.06</v>
      </c>
      <c r="DX18" s="14">
        <v>0.06</v>
      </c>
      <c r="DY18" s="14">
        <v>0.06</v>
      </c>
      <c r="DZ18" s="14">
        <v>0.06</v>
      </c>
      <c r="EA18" s="14"/>
      <c r="EB18" s="14"/>
      <c r="EC18" s="14"/>
      <c r="ED18" s="14"/>
      <c r="EE18" s="14"/>
    </row>
    <row r="19" spans="1:135" ht="38.25" customHeight="1">
      <c r="A19" s="74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6"/>
      <c r="U19" s="46" t="s">
        <v>12</v>
      </c>
      <c r="V19" s="47"/>
      <c r="W19" s="47"/>
      <c r="X19" s="47"/>
      <c r="Y19" s="47"/>
      <c r="Z19" s="47"/>
      <c r="AA19" s="47"/>
      <c r="AB19" s="47"/>
      <c r="AC19" s="47"/>
      <c r="AD19" s="15"/>
      <c r="AE19" s="15"/>
      <c r="AF19" s="15">
        <v>0.29</v>
      </c>
      <c r="AG19" s="24"/>
      <c r="AH19" s="24"/>
      <c r="AI19" s="24"/>
      <c r="AJ19" s="15">
        <v>0.29</v>
      </c>
      <c r="AK19" s="15"/>
      <c r="AL19" s="15">
        <v>0.29</v>
      </c>
      <c r="AM19" s="15">
        <v>0.29</v>
      </c>
      <c r="AN19" s="15"/>
      <c r="AO19" s="15">
        <v>0.29</v>
      </c>
      <c r="AP19" s="15"/>
      <c r="AQ19" s="15"/>
      <c r="AR19" s="15"/>
      <c r="AS19" s="15"/>
      <c r="AT19" s="15">
        <v>0.29</v>
      </c>
      <c r="AU19" s="15">
        <v>0.29</v>
      </c>
      <c r="AV19" s="15">
        <v>0.29</v>
      </c>
      <c r="AW19" s="15">
        <v>0.29</v>
      </c>
      <c r="AX19" s="15">
        <v>0.29</v>
      </c>
      <c r="AY19" s="15">
        <v>0.29</v>
      </c>
      <c r="AZ19" s="15">
        <v>0.29</v>
      </c>
      <c r="BA19" s="15">
        <v>0.29</v>
      </c>
      <c r="BB19" s="15">
        <v>0.29</v>
      </c>
      <c r="BC19" s="15">
        <v>0.29</v>
      </c>
      <c r="BD19" s="15">
        <v>0.29</v>
      </c>
      <c r="BE19" s="15"/>
      <c r="BF19" s="15">
        <v>0.29</v>
      </c>
      <c r="BG19" s="15">
        <v>0.29</v>
      </c>
      <c r="BH19" s="15">
        <v>0.29</v>
      </c>
      <c r="BI19" s="15">
        <v>0.29</v>
      </c>
      <c r="BJ19" s="15">
        <v>0.29</v>
      </c>
      <c r="BK19" s="15"/>
      <c r="BL19" s="15">
        <v>0.29</v>
      </c>
      <c r="BM19" s="15">
        <v>0.29</v>
      </c>
      <c r="BN19" s="15">
        <v>0.29</v>
      </c>
      <c r="BO19" s="15">
        <v>0.29</v>
      </c>
      <c r="BP19" s="15">
        <v>0.29</v>
      </c>
      <c r="BQ19" s="15">
        <v>0.29</v>
      </c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>
        <v>0.29</v>
      </c>
      <c r="CE19" s="15">
        <v>0.29</v>
      </c>
      <c r="CF19" s="15">
        <v>0.29</v>
      </c>
      <c r="CG19" s="15">
        <v>0.29</v>
      </c>
      <c r="CH19" s="15">
        <v>0.29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>
        <v>0.29</v>
      </c>
      <c r="CT19" s="15">
        <v>0.29</v>
      </c>
      <c r="CU19" s="15">
        <v>0.29</v>
      </c>
      <c r="CV19" s="15">
        <v>0.29</v>
      </c>
      <c r="CW19" s="15"/>
      <c r="CX19" s="15"/>
      <c r="CY19" s="15"/>
      <c r="CZ19" s="15"/>
      <c r="DA19" s="15">
        <v>0.29</v>
      </c>
      <c r="DB19" s="15">
        <v>0.29</v>
      </c>
      <c r="DC19" s="15">
        <v>0.29</v>
      </c>
      <c r="DD19" s="15">
        <v>0.29</v>
      </c>
      <c r="DE19" s="15">
        <v>0.29</v>
      </c>
      <c r="DF19" s="15">
        <v>0.29</v>
      </c>
      <c r="DG19" s="15">
        <v>0.29</v>
      </c>
      <c r="DH19" s="15"/>
      <c r="DI19" s="15">
        <v>0.29</v>
      </c>
      <c r="DJ19" s="15">
        <v>0.29</v>
      </c>
      <c r="DK19" s="15">
        <v>0.29</v>
      </c>
      <c r="DL19" s="15"/>
      <c r="DM19" s="15"/>
      <c r="DN19" s="15"/>
      <c r="DO19" s="15"/>
      <c r="DP19" s="15"/>
      <c r="DQ19" s="15"/>
      <c r="DR19" s="15">
        <v>0.29</v>
      </c>
      <c r="DS19" s="15">
        <v>0.29</v>
      </c>
      <c r="DT19" s="15">
        <v>0.29</v>
      </c>
      <c r="DU19" s="15">
        <v>0.29</v>
      </c>
      <c r="DV19" s="15">
        <v>0.29</v>
      </c>
      <c r="DW19" s="15">
        <v>0.29</v>
      </c>
      <c r="DX19" s="15">
        <v>0.29</v>
      </c>
      <c r="DY19" s="15">
        <v>0.29</v>
      </c>
      <c r="DZ19" s="15">
        <v>0.29</v>
      </c>
      <c r="EA19" s="15">
        <v>0.29</v>
      </c>
      <c r="EB19" s="15">
        <v>0.29</v>
      </c>
      <c r="EC19" s="15">
        <v>0.29</v>
      </c>
      <c r="ED19" s="15">
        <v>0.29</v>
      </c>
      <c r="EE19" s="15">
        <v>0.29</v>
      </c>
    </row>
    <row r="20" spans="1:135" ht="67.5" customHeight="1">
      <c r="A20" s="74" t="s">
        <v>35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6" t="s">
        <v>13</v>
      </c>
      <c r="V20" s="47"/>
      <c r="W20" s="47"/>
      <c r="X20" s="47"/>
      <c r="Y20" s="47"/>
      <c r="Z20" s="47"/>
      <c r="AA20" s="47"/>
      <c r="AB20" s="47"/>
      <c r="AC20" s="47"/>
      <c r="AD20" s="15">
        <v>3.6</v>
      </c>
      <c r="AE20" s="15">
        <v>3.6</v>
      </c>
      <c r="AF20" s="15">
        <v>3.6</v>
      </c>
      <c r="AG20" s="15">
        <v>3.43</v>
      </c>
      <c r="AH20" s="15">
        <v>3.43</v>
      </c>
      <c r="AI20" s="15">
        <v>3.43</v>
      </c>
      <c r="AJ20" s="15">
        <v>3.6</v>
      </c>
      <c r="AK20" s="15">
        <v>3.6</v>
      </c>
      <c r="AL20" s="15">
        <v>3.6</v>
      </c>
      <c r="AM20" s="15">
        <v>3.6</v>
      </c>
      <c r="AN20" s="15">
        <v>3.6</v>
      </c>
      <c r="AO20" s="15">
        <v>3.6</v>
      </c>
      <c r="AP20" s="15">
        <v>3.6</v>
      </c>
      <c r="AQ20" s="15">
        <v>3.6</v>
      </c>
      <c r="AR20" s="15">
        <v>3.6</v>
      </c>
      <c r="AS20" s="15">
        <v>3.6</v>
      </c>
      <c r="AT20" s="15">
        <v>3.6</v>
      </c>
      <c r="AU20" s="15">
        <v>3.6</v>
      </c>
      <c r="AV20" s="15">
        <v>3.6</v>
      </c>
      <c r="AW20" s="15">
        <v>3.6</v>
      </c>
      <c r="AX20" s="15">
        <v>3.6</v>
      </c>
      <c r="AY20" s="15">
        <v>3.6</v>
      </c>
      <c r="AZ20" s="15">
        <v>3.6</v>
      </c>
      <c r="BA20" s="15">
        <v>3.6</v>
      </c>
      <c r="BB20" s="15">
        <v>3.6</v>
      </c>
      <c r="BC20" s="15">
        <v>3.6</v>
      </c>
      <c r="BD20" s="15">
        <v>3.6</v>
      </c>
      <c r="BE20" s="15">
        <v>3.6</v>
      </c>
      <c r="BF20" s="15">
        <v>3.6</v>
      </c>
      <c r="BG20" s="15">
        <v>3.6</v>
      </c>
      <c r="BH20" s="15">
        <v>3.6</v>
      </c>
      <c r="BI20" s="15">
        <v>3.6</v>
      </c>
      <c r="BJ20" s="15">
        <v>3.6</v>
      </c>
      <c r="BK20" s="15">
        <v>3.6</v>
      </c>
      <c r="BL20" s="15">
        <v>3.6</v>
      </c>
      <c r="BM20" s="15">
        <v>3.6</v>
      </c>
      <c r="BN20" s="15">
        <v>3.6</v>
      </c>
      <c r="BO20" s="15">
        <v>3.6</v>
      </c>
      <c r="BP20" s="15">
        <v>3.6</v>
      </c>
      <c r="BQ20" s="15">
        <v>3.6</v>
      </c>
      <c r="BR20" s="15">
        <v>3.6</v>
      </c>
      <c r="BS20" s="15">
        <v>3.6</v>
      </c>
      <c r="BT20" s="15">
        <v>3.6</v>
      </c>
      <c r="BU20" s="15">
        <v>3.6</v>
      </c>
      <c r="BV20" s="15">
        <v>3.6</v>
      </c>
      <c r="BW20" s="15">
        <v>3.6</v>
      </c>
      <c r="BX20" s="15">
        <v>3.6</v>
      </c>
      <c r="BY20" s="15">
        <v>3.6</v>
      </c>
      <c r="BZ20" s="15">
        <v>3.6</v>
      </c>
      <c r="CA20" s="14">
        <v>3.6</v>
      </c>
      <c r="CB20" s="15">
        <v>3.6</v>
      </c>
      <c r="CC20" s="15">
        <v>3.6</v>
      </c>
      <c r="CD20" s="15">
        <v>3.6</v>
      </c>
      <c r="CE20" s="15">
        <v>3.6</v>
      </c>
      <c r="CF20" s="15">
        <v>3.6</v>
      </c>
      <c r="CG20" s="15">
        <v>3.6</v>
      </c>
      <c r="CH20" s="15">
        <v>3.6</v>
      </c>
      <c r="CI20" s="15">
        <v>3.6</v>
      </c>
      <c r="CJ20" s="15">
        <v>3.6</v>
      </c>
      <c r="CK20" s="15">
        <v>3.6</v>
      </c>
      <c r="CL20" s="15">
        <v>3.6</v>
      </c>
      <c r="CM20" s="15">
        <v>3.6</v>
      </c>
      <c r="CN20" s="15">
        <v>3.6</v>
      </c>
      <c r="CO20" s="15">
        <v>3.6</v>
      </c>
      <c r="CP20" s="15">
        <v>3.6</v>
      </c>
      <c r="CQ20" s="15">
        <v>3.6</v>
      </c>
      <c r="CR20" s="15">
        <v>3.6</v>
      </c>
      <c r="CS20" s="15">
        <v>3.6</v>
      </c>
      <c r="CT20" s="15">
        <v>3.6</v>
      </c>
      <c r="CU20" s="15">
        <v>3.6</v>
      </c>
      <c r="CV20" s="15">
        <v>3.6</v>
      </c>
      <c r="CW20" s="15">
        <v>3.6</v>
      </c>
      <c r="CX20" s="15">
        <v>3.6</v>
      </c>
      <c r="CY20" s="15">
        <v>3.6</v>
      </c>
      <c r="CZ20" s="15">
        <v>3.6</v>
      </c>
      <c r="DA20" s="15">
        <v>3.6</v>
      </c>
      <c r="DB20" s="15">
        <v>3.6</v>
      </c>
      <c r="DC20" s="15">
        <v>3.6</v>
      </c>
      <c r="DD20" s="15">
        <v>3.6</v>
      </c>
      <c r="DE20" s="15">
        <v>3.6</v>
      </c>
      <c r="DF20" s="15">
        <v>3.6</v>
      </c>
      <c r="DG20" s="15">
        <v>3.6</v>
      </c>
      <c r="DH20" s="15">
        <v>3.6</v>
      </c>
      <c r="DI20" s="15">
        <v>3.6</v>
      </c>
      <c r="DJ20" s="15">
        <v>3.6</v>
      </c>
      <c r="DK20" s="15">
        <v>3.6</v>
      </c>
      <c r="DL20" s="15">
        <v>3.6</v>
      </c>
      <c r="DM20" s="15">
        <v>3.6</v>
      </c>
      <c r="DN20" s="15">
        <v>3.6</v>
      </c>
      <c r="DO20" s="15">
        <v>3.6</v>
      </c>
      <c r="DP20" s="15">
        <v>3.6</v>
      </c>
      <c r="DQ20" s="15">
        <v>3.6</v>
      </c>
      <c r="DR20" s="15">
        <v>3.6</v>
      </c>
      <c r="DS20" s="15">
        <v>3.6</v>
      </c>
      <c r="DT20" s="15">
        <v>3.6</v>
      </c>
      <c r="DU20" s="15">
        <v>3.6</v>
      </c>
      <c r="DV20" s="15">
        <v>3.6</v>
      </c>
      <c r="DW20" s="15">
        <v>3.6</v>
      </c>
      <c r="DX20" s="15">
        <v>3.6</v>
      </c>
      <c r="DY20" s="15">
        <v>3.6</v>
      </c>
      <c r="DZ20" s="15">
        <v>3.6</v>
      </c>
      <c r="EA20" s="15">
        <v>3.6</v>
      </c>
      <c r="EB20" s="15">
        <v>3.6</v>
      </c>
      <c r="EC20" s="15">
        <v>3.6</v>
      </c>
      <c r="ED20" s="15">
        <v>3.6</v>
      </c>
      <c r="EE20" s="15">
        <v>3.6</v>
      </c>
    </row>
    <row r="21" spans="1:135" ht="18.75" customHeight="1">
      <c r="A21" s="74" t="s">
        <v>36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6" t="s">
        <v>4</v>
      </c>
      <c r="V21" s="47"/>
      <c r="W21" s="47"/>
      <c r="X21" s="47"/>
      <c r="Y21" s="47"/>
      <c r="Z21" s="47"/>
      <c r="AA21" s="47"/>
      <c r="AB21" s="47"/>
      <c r="AC21" s="47"/>
      <c r="AD21" s="14">
        <v>6.16</v>
      </c>
      <c r="AE21" s="14">
        <v>6.16</v>
      </c>
      <c r="AF21" s="14">
        <v>6.16</v>
      </c>
      <c r="AG21" s="14">
        <v>5.99</v>
      </c>
      <c r="AH21" s="14">
        <v>5.99</v>
      </c>
      <c r="AI21" s="14">
        <v>5.99</v>
      </c>
      <c r="AJ21" s="14">
        <v>6.16</v>
      </c>
      <c r="AK21" s="14">
        <v>6.16</v>
      </c>
      <c r="AL21" s="14">
        <v>6.16</v>
      </c>
      <c r="AM21" s="14">
        <v>6.16</v>
      </c>
      <c r="AN21" s="14">
        <v>6.16</v>
      </c>
      <c r="AO21" s="14">
        <v>6.16</v>
      </c>
      <c r="AP21" s="14">
        <v>6.16</v>
      </c>
      <c r="AQ21" s="14">
        <v>6.16</v>
      </c>
      <c r="AR21" s="14">
        <v>6.16</v>
      </c>
      <c r="AS21" s="14">
        <v>6.16</v>
      </c>
      <c r="AT21" s="14">
        <v>6.16</v>
      </c>
      <c r="AU21" s="14">
        <v>6.16</v>
      </c>
      <c r="AV21" s="14">
        <v>6.16</v>
      </c>
      <c r="AW21" s="14">
        <v>6.16</v>
      </c>
      <c r="AX21" s="14">
        <v>6.16</v>
      </c>
      <c r="AY21" s="14">
        <v>6.16</v>
      </c>
      <c r="AZ21" s="14">
        <v>6.16</v>
      </c>
      <c r="BA21" s="14">
        <v>6.16</v>
      </c>
      <c r="BB21" s="14">
        <v>6.16</v>
      </c>
      <c r="BC21" s="14">
        <v>6.16</v>
      </c>
      <c r="BD21" s="14">
        <v>6.16</v>
      </c>
      <c r="BE21" s="14">
        <v>6.16</v>
      </c>
      <c r="BF21" s="14">
        <v>6.16</v>
      </c>
      <c r="BG21" s="14">
        <v>6.16</v>
      </c>
      <c r="BH21" s="14">
        <v>6.16</v>
      </c>
      <c r="BI21" s="14">
        <v>6.16</v>
      </c>
      <c r="BJ21" s="14">
        <v>6.16</v>
      </c>
      <c r="BK21" s="14">
        <v>6.16</v>
      </c>
      <c r="BL21" s="14">
        <v>6.16</v>
      </c>
      <c r="BM21" s="14">
        <v>6.16</v>
      </c>
      <c r="BN21" s="14">
        <v>6.16</v>
      </c>
      <c r="BO21" s="14">
        <v>6.16</v>
      </c>
      <c r="BP21" s="14">
        <v>6.16</v>
      </c>
      <c r="BQ21" s="14">
        <v>6.16</v>
      </c>
      <c r="BR21" s="14">
        <v>6.16</v>
      </c>
      <c r="BS21" s="14">
        <v>6.16</v>
      </c>
      <c r="BT21" s="14">
        <v>6.16</v>
      </c>
      <c r="BU21" s="14">
        <v>6.16</v>
      </c>
      <c r="BV21" s="14">
        <v>6.16</v>
      </c>
      <c r="BW21" s="14">
        <v>6.16</v>
      </c>
      <c r="BX21" s="14">
        <v>6.16</v>
      </c>
      <c r="BY21" s="14">
        <v>6.16</v>
      </c>
      <c r="BZ21" s="14">
        <v>6.16</v>
      </c>
      <c r="CA21" s="14">
        <v>6.16</v>
      </c>
      <c r="CB21" s="14">
        <v>6.16</v>
      </c>
      <c r="CC21" s="14">
        <v>6.16</v>
      </c>
      <c r="CD21" s="14">
        <v>6.16</v>
      </c>
      <c r="CE21" s="14">
        <v>6.16</v>
      </c>
      <c r="CF21" s="14">
        <v>6.16</v>
      </c>
      <c r="CG21" s="14">
        <v>6.16</v>
      </c>
      <c r="CH21" s="14">
        <v>6.16</v>
      </c>
      <c r="CI21" s="14">
        <v>6.16</v>
      </c>
      <c r="CJ21" s="14">
        <v>6.16</v>
      </c>
      <c r="CK21" s="14">
        <v>6.16</v>
      </c>
      <c r="CL21" s="14">
        <v>6.16</v>
      </c>
      <c r="CM21" s="14">
        <v>6.16</v>
      </c>
      <c r="CN21" s="14">
        <v>6.16</v>
      </c>
      <c r="CO21" s="14">
        <v>6.16</v>
      </c>
      <c r="CP21" s="14">
        <v>6.16</v>
      </c>
      <c r="CQ21" s="14">
        <v>6.16</v>
      </c>
      <c r="CR21" s="14">
        <v>6.16</v>
      </c>
      <c r="CS21" s="14">
        <v>6.16</v>
      </c>
      <c r="CT21" s="14">
        <v>6.16</v>
      </c>
      <c r="CU21" s="14">
        <v>6.16</v>
      </c>
      <c r="CV21" s="14">
        <v>6.16</v>
      </c>
      <c r="CW21" s="14">
        <v>6.16</v>
      </c>
      <c r="CX21" s="14">
        <v>6.16</v>
      </c>
      <c r="CY21" s="14">
        <v>6.16</v>
      </c>
      <c r="CZ21" s="14">
        <v>6.16</v>
      </c>
      <c r="DA21" s="14">
        <v>6.16</v>
      </c>
      <c r="DB21" s="14">
        <v>6.16</v>
      </c>
      <c r="DC21" s="14">
        <v>6.16</v>
      </c>
      <c r="DD21" s="14">
        <v>6.16</v>
      </c>
      <c r="DE21" s="14">
        <v>6.16</v>
      </c>
      <c r="DF21" s="14">
        <v>6.16</v>
      </c>
      <c r="DG21" s="14">
        <v>6.16</v>
      </c>
      <c r="DH21" s="14">
        <v>6.16</v>
      </c>
      <c r="DI21" s="14">
        <v>6.16</v>
      </c>
      <c r="DJ21" s="14">
        <v>6.16</v>
      </c>
      <c r="DK21" s="14">
        <v>6.16</v>
      </c>
      <c r="DL21" s="14">
        <v>6.16</v>
      </c>
      <c r="DM21" s="14">
        <v>6.16</v>
      </c>
      <c r="DN21" s="14">
        <v>6.16</v>
      </c>
      <c r="DO21" s="14">
        <v>6.16</v>
      </c>
      <c r="DP21" s="14">
        <v>6.16</v>
      </c>
      <c r="DQ21" s="14">
        <v>6.16</v>
      </c>
      <c r="DR21" s="14">
        <v>6.16</v>
      </c>
      <c r="DS21" s="14">
        <v>6.16</v>
      </c>
      <c r="DT21" s="14">
        <v>6.16</v>
      </c>
      <c r="DU21" s="14">
        <v>6.16</v>
      </c>
      <c r="DV21" s="14">
        <v>6.16</v>
      </c>
      <c r="DW21" s="14">
        <v>6.16</v>
      </c>
      <c r="DX21" s="14">
        <v>6.16</v>
      </c>
      <c r="DY21" s="14">
        <v>6.16</v>
      </c>
      <c r="DZ21" s="14">
        <v>6.16</v>
      </c>
      <c r="EA21" s="14">
        <v>6.16</v>
      </c>
      <c r="EB21" s="14">
        <v>6.16</v>
      </c>
      <c r="EC21" s="14">
        <v>6.16</v>
      </c>
      <c r="ED21" s="14">
        <v>6.16</v>
      </c>
      <c r="EE21" s="14">
        <v>6.16</v>
      </c>
    </row>
    <row r="22" spans="1:135" ht="66" customHeight="1">
      <c r="A22" s="74" t="s">
        <v>14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6"/>
      <c r="U22" s="46" t="s">
        <v>13</v>
      </c>
      <c r="V22" s="47"/>
      <c r="W22" s="47"/>
      <c r="X22" s="47"/>
      <c r="Y22" s="47"/>
      <c r="Z22" s="47"/>
      <c r="AA22" s="47"/>
      <c r="AB22" s="47"/>
      <c r="AC22" s="47"/>
      <c r="AD22" s="15">
        <v>0.99</v>
      </c>
      <c r="AE22" s="15">
        <v>0.99</v>
      </c>
      <c r="AF22" s="15">
        <v>0.99</v>
      </c>
      <c r="AG22" s="15">
        <v>0.97</v>
      </c>
      <c r="AH22" s="15">
        <v>0.97</v>
      </c>
      <c r="AI22" s="15">
        <v>0.97</v>
      </c>
      <c r="AJ22" s="15">
        <v>0.99</v>
      </c>
      <c r="AK22" s="15">
        <v>0.99</v>
      </c>
      <c r="AL22" s="15">
        <v>0.99</v>
      </c>
      <c r="AM22" s="15">
        <v>0.99</v>
      </c>
      <c r="AN22" s="15">
        <v>0.99</v>
      </c>
      <c r="AO22" s="15">
        <v>0.99</v>
      </c>
      <c r="AP22" s="15">
        <v>0.99</v>
      </c>
      <c r="AQ22" s="15">
        <v>0.99</v>
      </c>
      <c r="AR22" s="15">
        <v>0.99</v>
      </c>
      <c r="AS22" s="15">
        <v>0.99</v>
      </c>
      <c r="AT22" s="15">
        <v>0.99</v>
      </c>
      <c r="AU22" s="15">
        <v>0.99</v>
      </c>
      <c r="AV22" s="15">
        <v>0.99</v>
      </c>
      <c r="AW22" s="15">
        <v>0.99</v>
      </c>
      <c r="AX22" s="15">
        <v>0.99</v>
      </c>
      <c r="AY22" s="15">
        <v>0.99</v>
      </c>
      <c r="AZ22" s="15">
        <v>0.99</v>
      </c>
      <c r="BA22" s="15">
        <v>0.99</v>
      </c>
      <c r="BB22" s="15">
        <v>0.99</v>
      </c>
      <c r="BC22" s="15">
        <v>0.99</v>
      </c>
      <c r="BD22" s="15">
        <v>0.99</v>
      </c>
      <c r="BE22" s="15">
        <v>0.99</v>
      </c>
      <c r="BF22" s="15">
        <v>0.99</v>
      </c>
      <c r="BG22" s="15">
        <v>0.99</v>
      </c>
      <c r="BH22" s="15">
        <v>0.99</v>
      </c>
      <c r="BI22" s="15">
        <v>0.99</v>
      </c>
      <c r="BJ22" s="15">
        <v>0.99</v>
      </c>
      <c r="BK22" s="15">
        <v>0.99</v>
      </c>
      <c r="BL22" s="15">
        <v>0.99</v>
      </c>
      <c r="BM22" s="15">
        <v>0.99</v>
      </c>
      <c r="BN22" s="15">
        <v>0.99</v>
      </c>
      <c r="BO22" s="15">
        <v>0.99</v>
      </c>
      <c r="BP22" s="15">
        <v>0.99</v>
      </c>
      <c r="BQ22" s="15">
        <v>0.99</v>
      </c>
      <c r="BR22" s="15">
        <v>0.99</v>
      </c>
      <c r="BS22" s="15">
        <v>0.99</v>
      </c>
      <c r="BT22" s="15">
        <v>0.99</v>
      </c>
      <c r="BU22" s="15">
        <v>0.99</v>
      </c>
      <c r="BV22" s="15">
        <v>0.99</v>
      </c>
      <c r="BW22" s="15">
        <v>0.99</v>
      </c>
      <c r="BX22" s="15">
        <v>0.99</v>
      </c>
      <c r="BY22" s="15">
        <v>0.99</v>
      </c>
      <c r="BZ22" s="15">
        <v>0.99</v>
      </c>
      <c r="CA22" s="15">
        <v>0.99</v>
      </c>
      <c r="CB22" s="15">
        <v>0.99</v>
      </c>
      <c r="CC22" s="15">
        <v>0.99</v>
      </c>
      <c r="CD22" s="15">
        <v>0.99</v>
      </c>
      <c r="CE22" s="15">
        <v>0.99</v>
      </c>
      <c r="CF22" s="15">
        <v>0.99</v>
      </c>
      <c r="CG22" s="15">
        <v>0.99</v>
      </c>
      <c r="CH22" s="15">
        <v>0.99</v>
      </c>
      <c r="CI22" s="15">
        <v>0.99</v>
      </c>
      <c r="CJ22" s="15">
        <v>0.99</v>
      </c>
      <c r="CK22" s="15">
        <v>0.99</v>
      </c>
      <c r="CL22" s="15">
        <v>0.99</v>
      </c>
      <c r="CM22" s="15">
        <v>0.99</v>
      </c>
      <c r="CN22" s="15">
        <v>0.99</v>
      </c>
      <c r="CO22" s="15">
        <v>0.99</v>
      </c>
      <c r="CP22" s="15">
        <v>0.99</v>
      </c>
      <c r="CQ22" s="15">
        <v>0.99</v>
      </c>
      <c r="CR22" s="15">
        <v>0.99</v>
      </c>
      <c r="CS22" s="15">
        <v>0.99</v>
      </c>
      <c r="CT22" s="15">
        <v>0.99</v>
      </c>
      <c r="CU22" s="15">
        <v>0.99</v>
      </c>
      <c r="CV22" s="15">
        <v>0.99</v>
      </c>
      <c r="CW22" s="15">
        <v>0.99</v>
      </c>
      <c r="CX22" s="15">
        <v>0.99</v>
      </c>
      <c r="CY22" s="15">
        <v>0.99</v>
      </c>
      <c r="CZ22" s="15">
        <v>0.99</v>
      </c>
      <c r="DA22" s="15">
        <v>0.99</v>
      </c>
      <c r="DB22" s="15">
        <v>0.99</v>
      </c>
      <c r="DC22" s="15">
        <v>0.99</v>
      </c>
      <c r="DD22" s="15">
        <v>0.99</v>
      </c>
      <c r="DE22" s="15">
        <v>0.99</v>
      </c>
      <c r="DF22" s="15">
        <v>0.99</v>
      </c>
      <c r="DG22" s="15">
        <v>0.99</v>
      </c>
      <c r="DH22" s="15">
        <v>0.99</v>
      </c>
      <c r="DI22" s="15">
        <v>0.99</v>
      </c>
      <c r="DJ22" s="15">
        <v>0.99</v>
      </c>
      <c r="DK22" s="15">
        <v>0.99</v>
      </c>
      <c r="DL22" s="15">
        <v>0.99</v>
      </c>
      <c r="DM22" s="15">
        <v>0.99</v>
      </c>
      <c r="DN22" s="15">
        <v>0.99</v>
      </c>
      <c r="DO22" s="15">
        <v>0.99</v>
      </c>
      <c r="DP22" s="15">
        <v>0.99</v>
      </c>
      <c r="DQ22" s="15">
        <v>0.99</v>
      </c>
      <c r="DR22" s="15">
        <v>0.99</v>
      </c>
      <c r="DS22" s="15">
        <v>0.99</v>
      </c>
      <c r="DT22" s="15">
        <v>0.99</v>
      </c>
      <c r="DU22" s="15">
        <v>0.99</v>
      </c>
      <c r="DV22" s="15">
        <v>0.99</v>
      </c>
      <c r="DW22" s="15">
        <v>0.99</v>
      </c>
      <c r="DX22" s="15">
        <v>0.99</v>
      </c>
      <c r="DY22" s="15">
        <v>0.99</v>
      </c>
      <c r="DZ22" s="15">
        <v>0.99</v>
      </c>
      <c r="EA22" s="15">
        <v>0.99</v>
      </c>
      <c r="EB22" s="15">
        <v>0.99</v>
      </c>
      <c r="EC22" s="15">
        <v>0.99</v>
      </c>
      <c r="ED22" s="15">
        <v>0.99</v>
      </c>
      <c r="EE22" s="15">
        <v>0.99</v>
      </c>
    </row>
    <row r="23" spans="1:135" ht="64.5" customHeight="1">
      <c r="A23" s="49" t="s">
        <v>15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77"/>
      <c r="U23" s="46" t="s">
        <v>13</v>
      </c>
      <c r="V23" s="47"/>
      <c r="W23" s="47"/>
      <c r="X23" s="47"/>
      <c r="Y23" s="47"/>
      <c r="Z23" s="47"/>
      <c r="AA23" s="47"/>
      <c r="AB23" s="47"/>
      <c r="AC23" s="47"/>
      <c r="AD23" s="14">
        <v>0.98</v>
      </c>
      <c r="AE23" s="14">
        <v>0.98</v>
      </c>
      <c r="AF23" s="14">
        <v>0.98</v>
      </c>
      <c r="AG23" s="14">
        <v>0.97</v>
      </c>
      <c r="AH23" s="14">
        <v>0.97</v>
      </c>
      <c r="AI23" s="14">
        <v>0.97</v>
      </c>
      <c r="AJ23" s="14">
        <v>0.98</v>
      </c>
      <c r="AK23" s="14">
        <v>0.98</v>
      </c>
      <c r="AL23" s="14">
        <v>0.98</v>
      </c>
      <c r="AM23" s="14">
        <v>0.98</v>
      </c>
      <c r="AN23" s="14">
        <v>0.98</v>
      </c>
      <c r="AO23" s="14">
        <v>0.98</v>
      </c>
      <c r="AP23" s="14">
        <v>0.98</v>
      </c>
      <c r="AQ23" s="14">
        <v>0.98</v>
      </c>
      <c r="AR23" s="14">
        <v>0.98</v>
      </c>
      <c r="AS23" s="14">
        <v>0.98</v>
      </c>
      <c r="AT23" s="14">
        <v>0.98</v>
      </c>
      <c r="AU23" s="14">
        <v>0.98</v>
      </c>
      <c r="AV23" s="14">
        <v>0.98</v>
      </c>
      <c r="AW23" s="14">
        <v>0.98</v>
      </c>
      <c r="AX23" s="14">
        <v>0.98</v>
      </c>
      <c r="AY23" s="14">
        <v>0.98</v>
      </c>
      <c r="AZ23" s="14">
        <v>0.98</v>
      </c>
      <c r="BA23" s="14">
        <v>0.98</v>
      </c>
      <c r="BB23" s="14">
        <v>0.98</v>
      </c>
      <c r="BC23" s="14">
        <v>0.98</v>
      </c>
      <c r="BD23" s="14">
        <v>0.98</v>
      </c>
      <c r="BE23" s="14">
        <v>0.98</v>
      </c>
      <c r="BF23" s="14">
        <v>0.98</v>
      </c>
      <c r="BG23" s="14">
        <v>0.98</v>
      </c>
      <c r="BH23" s="14">
        <v>0.98</v>
      </c>
      <c r="BI23" s="14">
        <v>0.98</v>
      </c>
      <c r="BJ23" s="14">
        <v>0.98</v>
      </c>
      <c r="BK23" s="14">
        <v>0.98</v>
      </c>
      <c r="BL23" s="14">
        <v>0.98</v>
      </c>
      <c r="BM23" s="14">
        <v>0.98</v>
      </c>
      <c r="BN23" s="14">
        <v>0.98</v>
      </c>
      <c r="BO23" s="14">
        <v>0.98</v>
      </c>
      <c r="BP23" s="14">
        <v>0.98</v>
      </c>
      <c r="BQ23" s="14">
        <v>0.98</v>
      </c>
      <c r="BR23" s="14">
        <v>0.98</v>
      </c>
      <c r="BS23" s="14">
        <v>0.98</v>
      </c>
      <c r="BT23" s="14">
        <v>0.98</v>
      </c>
      <c r="BU23" s="14">
        <v>0.98</v>
      </c>
      <c r="BV23" s="14">
        <v>0.98</v>
      </c>
      <c r="BW23" s="14">
        <v>0.98</v>
      </c>
      <c r="BX23" s="14">
        <v>0.98</v>
      </c>
      <c r="BY23" s="14">
        <v>0.98</v>
      </c>
      <c r="BZ23" s="14">
        <v>0.98</v>
      </c>
      <c r="CA23" s="14">
        <v>0.98</v>
      </c>
      <c r="CB23" s="14">
        <v>0.98</v>
      </c>
      <c r="CC23" s="14">
        <v>0.98</v>
      </c>
      <c r="CD23" s="14">
        <v>0.98</v>
      </c>
      <c r="CE23" s="14">
        <v>0.98</v>
      </c>
      <c r="CF23" s="14">
        <v>0.98</v>
      </c>
      <c r="CG23" s="14">
        <v>0.98</v>
      </c>
      <c r="CH23" s="14">
        <v>0.98</v>
      </c>
      <c r="CI23" s="14">
        <v>0.98</v>
      </c>
      <c r="CJ23" s="14">
        <v>0.98</v>
      </c>
      <c r="CK23" s="14">
        <v>0.98</v>
      </c>
      <c r="CL23" s="14">
        <v>0.98</v>
      </c>
      <c r="CM23" s="14">
        <v>0.98</v>
      </c>
      <c r="CN23" s="14">
        <v>0.98</v>
      </c>
      <c r="CO23" s="14">
        <v>0.98</v>
      </c>
      <c r="CP23" s="14">
        <v>0.98</v>
      </c>
      <c r="CQ23" s="14">
        <v>0.98</v>
      </c>
      <c r="CR23" s="14">
        <v>0.98</v>
      </c>
      <c r="CS23" s="14">
        <v>0.98</v>
      </c>
      <c r="CT23" s="14">
        <v>0.98</v>
      </c>
      <c r="CU23" s="14"/>
      <c r="CV23" s="14">
        <v>0.98</v>
      </c>
      <c r="CW23" s="14">
        <v>0.98</v>
      </c>
      <c r="CX23" s="14">
        <v>0.98</v>
      </c>
      <c r="CY23" s="14">
        <v>0.98</v>
      </c>
      <c r="CZ23" s="14">
        <v>0.98</v>
      </c>
      <c r="DA23" s="14">
        <v>0.98</v>
      </c>
      <c r="DB23" s="14">
        <v>0.98</v>
      </c>
      <c r="DC23" s="14">
        <v>0.98</v>
      </c>
      <c r="DD23" s="14">
        <v>0.98</v>
      </c>
      <c r="DE23" s="14">
        <v>0.98</v>
      </c>
      <c r="DF23" s="14">
        <v>0.98</v>
      </c>
      <c r="DG23" s="14">
        <v>0.98</v>
      </c>
      <c r="DH23" s="14">
        <v>0.98</v>
      </c>
      <c r="DI23" s="14">
        <v>0.98</v>
      </c>
      <c r="DJ23" s="14">
        <v>0.98</v>
      </c>
      <c r="DK23" s="14">
        <v>0.98</v>
      </c>
      <c r="DL23" s="14">
        <v>0.98</v>
      </c>
      <c r="DM23" s="14">
        <v>0.98</v>
      </c>
      <c r="DN23" s="14">
        <v>0.98</v>
      </c>
      <c r="DO23" s="14">
        <v>0.98</v>
      </c>
      <c r="DP23" s="14">
        <v>0.98</v>
      </c>
      <c r="DQ23" s="14">
        <v>0.98</v>
      </c>
      <c r="DR23" s="14">
        <v>0.98</v>
      </c>
      <c r="DS23" s="14">
        <v>0.98</v>
      </c>
      <c r="DT23" s="14">
        <v>0.98</v>
      </c>
      <c r="DU23" s="14">
        <v>0.98</v>
      </c>
      <c r="DV23" s="14">
        <v>0.98</v>
      </c>
      <c r="DW23" s="14">
        <v>0.98</v>
      </c>
      <c r="DX23" s="14">
        <v>0.98</v>
      </c>
      <c r="DY23" s="14">
        <v>0.98</v>
      </c>
      <c r="DZ23" s="14">
        <v>0.98</v>
      </c>
      <c r="EA23" s="14"/>
      <c r="EB23" s="14">
        <v>0.98</v>
      </c>
      <c r="EC23" s="14">
        <v>0.98</v>
      </c>
      <c r="ED23" s="14"/>
      <c r="EE23" s="14"/>
    </row>
    <row r="24" spans="1:135" ht="17.25" customHeight="1">
      <c r="A24" s="74" t="s">
        <v>37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6"/>
      <c r="U24" s="46" t="s">
        <v>4</v>
      </c>
      <c r="V24" s="47"/>
      <c r="W24" s="47"/>
      <c r="X24" s="47"/>
      <c r="Y24" s="47"/>
      <c r="Z24" s="47"/>
      <c r="AA24" s="47"/>
      <c r="AB24" s="47"/>
      <c r="AC24" s="47"/>
      <c r="AD24" s="33"/>
      <c r="AE24" s="33"/>
      <c r="AF24" s="33"/>
      <c r="AG24" s="11"/>
      <c r="AH24" s="11"/>
      <c r="AI24" s="12"/>
      <c r="AJ24" s="33"/>
      <c r="AK24" s="33"/>
      <c r="AL24" s="33">
        <v>0.12</v>
      </c>
      <c r="AM24" s="33">
        <v>0.15</v>
      </c>
      <c r="AN24" s="33"/>
      <c r="AO24" s="33"/>
      <c r="AP24" s="33"/>
      <c r="AQ24" s="33"/>
      <c r="AR24" s="33"/>
      <c r="AS24" s="33"/>
      <c r="AT24" s="33"/>
      <c r="AU24" s="33"/>
      <c r="AV24" s="33">
        <v>0.16</v>
      </c>
      <c r="AW24" s="33"/>
      <c r="AX24" s="33">
        <v>0.18</v>
      </c>
      <c r="AY24" s="33">
        <v>0.12</v>
      </c>
      <c r="AZ24" s="33">
        <v>0.16</v>
      </c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>
        <v>0.13</v>
      </c>
      <c r="CL24" s="33">
        <v>0.14</v>
      </c>
      <c r="CM24" s="33">
        <v>0.13</v>
      </c>
      <c r="CN24" s="33">
        <v>0.13</v>
      </c>
      <c r="CO24" s="33">
        <v>0.12</v>
      </c>
      <c r="CP24" s="33"/>
      <c r="CQ24" s="33"/>
      <c r="CR24" s="33"/>
      <c r="CS24" s="33">
        <v>0.22</v>
      </c>
      <c r="CT24" s="33">
        <v>0.22</v>
      </c>
      <c r="CU24" s="33">
        <v>0.2</v>
      </c>
      <c r="CV24" s="33"/>
      <c r="CW24" s="33"/>
      <c r="CX24" s="33"/>
      <c r="CY24" s="35">
        <v>0.1</v>
      </c>
      <c r="CZ24" s="33"/>
      <c r="DA24" s="33"/>
      <c r="DB24" s="33"/>
      <c r="DC24" s="33"/>
      <c r="DD24" s="33"/>
      <c r="DE24" s="33"/>
      <c r="DF24" s="33"/>
      <c r="DG24" s="33"/>
      <c r="DH24" s="33"/>
      <c r="DI24" s="33">
        <v>0.18</v>
      </c>
      <c r="DJ24" s="33"/>
      <c r="DK24" s="33">
        <v>0.09</v>
      </c>
      <c r="DL24" s="33">
        <v>0.49</v>
      </c>
      <c r="DM24" s="33"/>
      <c r="DN24" s="33">
        <v>0.17</v>
      </c>
      <c r="DO24" s="33">
        <v>0.23</v>
      </c>
      <c r="DP24" s="33">
        <v>0.14</v>
      </c>
      <c r="DQ24" s="33">
        <v>0.18</v>
      </c>
      <c r="DR24" s="33"/>
      <c r="DS24" s="33"/>
      <c r="DT24" s="33"/>
      <c r="DU24" s="33"/>
      <c r="DV24" s="33"/>
      <c r="DW24" s="33">
        <v>0.16</v>
      </c>
      <c r="DX24" s="33">
        <v>0.16</v>
      </c>
      <c r="DY24" s="33"/>
      <c r="DZ24" s="33">
        <v>0.16</v>
      </c>
      <c r="EA24" s="33"/>
      <c r="EB24" s="33"/>
      <c r="EC24" s="33"/>
      <c r="ED24" s="33"/>
      <c r="EE24" s="33"/>
    </row>
    <row r="25" spans="1:135" ht="20.25" customHeight="1">
      <c r="A25" s="74" t="s">
        <v>16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6"/>
      <c r="U25" s="46" t="s">
        <v>4</v>
      </c>
      <c r="V25" s="47"/>
      <c r="W25" s="47"/>
      <c r="X25" s="47"/>
      <c r="Y25" s="47"/>
      <c r="Z25" s="47"/>
      <c r="AA25" s="47"/>
      <c r="AB25" s="47"/>
      <c r="AC25" s="47"/>
      <c r="AD25" s="3"/>
      <c r="AE25" s="15"/>
      <c r="AF25" s="15"/>
      <c r="AG25" s="11"/>
      <c r="AH25" s="11"/>
      <c r="AI25" s="11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</row>
    <row r="26" spans="1:135" ht="16.5" customHeight="1">
      <c r="A26" s="78" t="s">
        <v>22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1" t="s">
        <v>17</v>
      </c>
      <c r="V26" s="82"/>
      <c r="W26" s="82"/>
      <c r="X26" s="82"/>
      <c r="Y26" s="82"/>
      <c r="Z26" s="82"/>
      <c r="AA26" s="82"/>
      <c r="AB26" s="82"/>
      <c r="AC26" s="82"/>
      <c r="AD26" s="16">
        <f>SUM(AD5:AD25)</f>
        <v>14.01</v>
      </c>
      <c r="AE26" s="16">
        <f>SUM(AE5:AE25)</f>
        <v>13.88</v>
      </c>
      <c r="AF26" s="23">
        <f>SUM(AF11:AF25)</f>
        <v>14.180000000000001</v>
      </c>
      <c r="AG26" s="11"/>
      <c r="AH26" s="11"/>
      <c r="AI26" s="12"/>
      <c r="AJ26" s="23">
        <f aca="true" t="shared" si="0" ref="AJ26:BF26">SUM(AJ5:AJ25)</f>
        <v>14.42</v>
      </c>
      <c r="AK26" s="23">
        <f t="shared" si="0"/>
        <v>14.120000000000001</v>
      </c>
      <c r="AL26" s="23">
        <f t="shared" si="0"/>
        <v>14.73</v>
      </c>
      <c r="AM26" s="23">
        <f t="shared" si="0"/>
        <v>14.620000000000001</v>
      </c>
      <c r="AN26" s="23">
        <f t="shared" si="0"/>
        <v>14.14</v>
      </c>
      <c r="AO26" s="23">
        <f t="shared" si="0"/>
        <v>14.17</v>
      </c>
      <c r="AP26" s="23">
        <f t="shared" si="0"/>
        <v>13.88</v>
      </c>
      <c r="AQ26" s="23">
        <f t="shared" si="0"/>
        <v>13.88</v>
      </c>
      <c r="AR26" s="23">
        <f t="shared" si="0"/>
        <v>13.88</v>
      </c>
      <c r="AS26" s="23">
        <f t="shared" si="0"/>
        <v>13.88</v>
      </c>
      <c r="AT26" s="23">
        <f t="shared" si="0"/>
        <v>14.17</v>
      </c>
      <c r="AU26" s="23">
        <f t="shared" si="0"/>
        <v>14.17</v>
      </c>
      <c r="AV26" s="23">
        <f t="shared" si="0"/>
        <v>14.33</v>
      </c>
      <c r="AW26" s="23">
        <f t="shared" si="0"/>
        <v>14.350000000000001</v>
      </c>
      <c r="AX26" s="23">
        <f t="shared" si="0"/>
        <v>14.6</v>
      </c>
      <c r="AY26" s="23">
        <f t="shared" si="0"/>
        <v>14.54</v>
      </c>
      <c r="AZ26" s="23">
        <f t="shared" si="0"/>
        <v>14.540000000000001</v>
      </c>
      <c r="BA26" s="23">
        <f t="shared" si="0"/>
        <v>14.17</v>
      </c>
      <c r="BB26" s="23">
        <f t="shared" si="0"/>
        <v>14.17</v>
      </c>
      <c r="BC26" s="23">
        <f t="shared" si="0"/>
        <v>14.17</v>
      </c>
      <c r="BD26" s="23">
        <f t="shared" si="0"/>
        <v>14.17</v>
      </c>
      <c r="BE26" s="23">
        <f t="shared" si="0"/>
        <v>13.88</v>
      </c>
      <c r="BF26" s="23">
        <f t="shared" si="0"/>
        <v>14.17</v>
      </c>
      <c r="BG26" s="23">
        <f>SUM(BG12:BG25)</f>
        <v>14.17</v>
      </c>
      <c r="BH26" s="23">
        <f aca="true" t="shared" si="1" ref="BH26:BV26">SUM(BH5:BH25)</f>
        <v>14.17</v>
      </c>
      <c r="BI26" s="23">
        <f t="shared" si="1"/>
        <v>14.17</v>
      </c>
      <c r="BJ26" s="23">
        <f t="shared" si="1"/>
        <v>14.17</v>
      </c>
      <c r="BK26" s="23">
        <f t="shared" si="1"/>
        <v>13.88</v>
      </c>
      <c r="BL26" s="23">
        <f t="shared" si="1"/>
        <v>14.110000000000001</v>
      </c>
      <c r="BM26" s="23">
        <f t="shared" si="1"/>
        <v>14.17</v>
      </c>
      <c r="BN26" s="23">
        <f t="shared" si="1"/>
        <v>14.17</v>
      </c>
      <c r="BO26" s="23">
        <f t="shared" si="1"/>
        <v>14.17</v>
      </c>
      <c r="BP26" s="23">
        <f t="shared" si="1"/>
        <v>14.17</v>
      </c>
      <c r="BQ26" s="23">
        <f t="shared" si="1"/>
        <v>14.17</v>
      </c>
      <c r="BR26" s="23">
        <f t="shared" si="1"/>
        <v>13.88</v>
      </c>
      <c r="BS26" s="23">
        <f t="shared" si="1"/>
        <v>13.88</v>
      </c>
      <c r="BT26" s="23">
        <f t="shared" si="1"/>
        <v>13.88</v>
      </c>
      <c r="BU26" s="23">
        <f t="shared" si="1"/>
        <v>13.82</v>
      </c>
      <c r="BV26" s="23">
        <f t="shared" si="1"/>
        <v>14.120000000000001</v>
      </c>
      <c r="BW26" s="23">
        <f>SUM(BW10:BW25)</f>
        <v>14.190000000000001</v>
      </c>
      <c r="BX26" s="23">
        <f aca="true" t="shared" si="2" ref="BX26:CS26">SUM(BX5:BX25)</f>
        <v>14.120000000000001</v>
      </c>
      <c r="BY26" s="23">
        <f t="shared" si="2"/>
        <v>14.090000000000002</v>
      </c>
      <c r="BZ26" s="23">
        <f t="shared" si="2"/>
        <v>13.88</v>
      </c>
      <c r="CA26" s="23">
        <f t="shared" si="2"/>
        <v>13.88</v>
      </c>
      <c r="CB26" s="23">
        <f t="shared" si="2"/>
        <v>13.88</v>
      </c>
      <c r="CC26" s="23">
        <f t="shared" si="2"/>
        <v>14.07</v>
      </c>
      <c r="CD26" s="23">
        <f>SUM(CD13:CD25)</f>
        <v>20.990000000000002</v>
      </c>
      <c r="CE26" s="23">
        <f t="shared" si="2"/>
        <v>20.990000000000002</v>
      </c>
      <c r="CF26" s="23">
        <f t="shared" si="2"/>
        <v>21.009999999999998</v>
      </c>
      <c r="CG26" s="23">
        <f t="shared" si="2"/>
        <v>20.97</v>
      </c>
      <c r="CH26" s="23">
        <f t="shared" si="2"/>
        <v>20.990000000000002</v>
      </c>
      <c r="CI26" s="23">
        <f t="shared" si="2"/>
        <v>13.88</v>
      </c>
      <c r="CJ26" s="23">
        <f t="shared" si="2"/>
        <v>13.88</v>
      </c>
      <c r="CK26" s="23">
        <f t="shared" si="2"/>
        <v>14.010000000000002</v>
      </c>
      <c r="CL26" s="23">
        <f t="shared" si="2"/>
        <v>14.020000000000001</v>
      </c>
      <c r="CM26" s="23">
        <f t="shared" si="2"/>
        <v>14.010000000000002</v>
      </c>
      <c r="CN26" s="23">
        <f t="shared" si="2"/>
        <v>14.010000000000002</v>
      </c>
      <c r="CO26" s="23">
        <f t="shared" si="2"/>
        <v>14</v>
      </c>
      <c r="CP26" s="23">
        <f t="shared" si="2"/>
        <v>13.88</v>
      </c>
      <c r="CQ26" s="23">
        <f t="shared" si="2"/>
        <v>13.88</v>
      </c>
      <c r="CR26" s="23">
        <f t="shared" si="2"/>
        <v>13.88</v>
      </c>
      <c r="CS26" s="23">
        <f t="shared" si="2"/>
        <v>14.39</v>
      </c>
      <c r="CT26" s="23">
        <f>SUM(CT15:CT25)</f>
        <v>14.39</v>
      </c>
      <c r="CU26" s="23">
        <f>SUM(CU5:CU25)</f>
        <v>13.33</v>
      </c>
      <c r="CV26" s="23">
        <f>SUM(CV11:CV25)</f>
        <v>14.17</v>
      </c>
      <c r="CW26" s="23">
        <f>SUM(CW5:CW25)</f>
        <v>13.88</v>
      </c>
      <c r="CX26" s="23">
        <f>SUM(CX5:CX25)</f>
        <v>13.88</v>
      </c>
      <c r="CY26" s="23">
        <f>SUM(CY5:CY25)</f>
        <v>26.540000000000003</v>
      </c>
      <c r="CZ26" s="23">
        <f>SUM(CZ12:CZ25)</f>
        <v>32.239999999999995</v>
      </c>
      <c r="DA26" s="34">
        <f>SUM(DA5:DA25)</f>
        <v>14.17</v>
      </c>
      <c r="DB26" s="34">
        <f>SUM(DB5:DB25)</f>
        <v>14.17</v>
      </c>
      <c r="DC26" s="23">
        <f>SUM(DC5:DC25)</f>
        <v>14.17</v>
      </c>
      <c r="DD26" s="23">
        <f>SUM(DD5:DD25)</f>
        <v>14.17</v>
      </c>
      <c r="DE26" s="23">
        <f>SUM(DE5:DE25)</f>
        <v>14.17</v>
      </c>
      <c r="DF26" s="23">
        <f>SUM(DF11:DF25)</f>
        <v>14.17</v>
      </c>
      <c r="DG26" s="23">
        <f aca="true" t="shared" si="3" ref="DG26:DO26">SUM(DG5:DG25)</f>
        <v>14.17</v>
      </c>
      <c r="DH26" s="23">
        <f t="shared" si="3"/>
        <v>13.88</v>
      </c>
      <c r="DI26" s="23">
        <f t="shared" si="3"/>
        <v>14.35</v>
      </c>
      <c r="DJ26" s="23">
        <f t="shared" si="3"/>
        <v>14.17</v>
      </c>
      <c r="DK26" s="23">
        <f t="shared" si="3"/>
        <v>14.26</v>
      </c>
      <c r="DL26" s="23">
        <f t="shared" si="3"/>
        <v>14.31</v>
      </c>
      <c r="DM26" s="23">
        <f t="shared" si="3"/>
        <v>13.82</v>
      </c>
      <c r="DN26" s="23">
        <f t="shared" si="3"/>
        <v>31.380000000000003</v>
      </c>
      <c r="DO26" s="23">
        <f t="shared" si="3"/>
        <v>14.320000000000002</v>
      </c>
      <c r="DP26" s="23">
        <f>SUM(DP15:DP25)</f>
        <v>30.009999999999998</v>
      </c>
      <c r="DQ26" s="23">
        <f>SUM(DQ15:DQ25)</f>
        <v>27.19</v>
      </c>
      <c r="DR26" s="23">
        <f>SUM(DR13:DR25)</f>
        <v>14.110000000000001</v>
      </c>
      <c r="DS26" s="23">
        <f aca="true" t="shared" si="4" ref="DS26:EE26">SUM(DS5:DS25)</f>
        <v>14.110000000000001</v>
      </c>
      <c r="DT26" s="23">
        <f t="shared" si="4"/>
        <v>14.110000000000001</v>
      </c>
      <c r="DU26" s="23">
        <f t="shared" si="4"/>
        <v>14.110000000000001</v>
      </c>
      <c r="DV26" s="23">
        <f t="shared" si="4"/>
        <v>14.110000000000001</v>
      </c>
      <c r="DW26" s="23">
        <f t="shared" si="4"/>
        <v>14.33</v>
      </c>
      <c r="DX26" s="23">
        <f t="shared" si="4"/>
        <v>14.33</v>
      </c>
      <c r="DY26" s="23">
        <f t="shared" si="4"/>
        <v>14.17</v>
      </c>
      <c r="DZ26" s="23">
        <f t="shared" si="4"/>
        <v>14.33</v>
      </c>
      <c r="EA26" s="23">
        <f t="shared" si="4"/>
        <v>13.13</v>
      </c>
      <c r="EB26" s="23">
        <f t="shared" si="4"/>
        <v>14.110000000000001</v>
      </c>
      <c r="EC26" s="23">
        <f t="shared" si="4"/>
        <v>14.110000000000001</v>
      </c>
      <c r="ED26" s="23">
        <f t="shared" si="4"/>
        <v>13.13</v>
      </c>
      <c r="EE26" s="23">
        <f t="shared" si="4"/>
        <v>13.13</v>
      </c>
    </row>
    <row r="27" spans="1:135" ht="16.5" customHeight="1">
      <c r="A27" s="68" t="s">
        <v>23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70"/>
    </row>
    <row r="28" spans="1:135" ht="15" customHeight="1">
      <c r="A28" s="71" t="s">
        <v>25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3"/>
    </row>
    <row r="29" spans="1:135" ht="14.25" customHeight="1">
      <c r="A29" s="83" t="s">
        <v>27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5"/>
      <c r="U29" s="86" t="s">
        <v>38</v>
      </c>
      <c r="V29" s="87"/>
      <c r="W29" s="87"/>
      <c r="X29" s="87"/>
      <c r="Y29" s="87"/>
      <c r="Z29" s="87"/>
      <c r="AA29" s="87"/>
      <c r="AB29" s="87"/>
      <c r="AC29" s="3"/>
      <c r="AD29" s="42"/>
      <c r="AE29" s="18"/>
      <c r="AF29" s="15"/>
      <c r="AG29" s="11"/>
      <c r="AH29" s="11"/>
      <c r="AI29" s="12"/>
      <c r="AJ29" s="15"/>
      <c r="AK29" s="15"/>
      <c r="AL29" s="15">
        <v>6.77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33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4"/>
      <c r="BS29" s="35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35"/>
      <c r="DW29" s="14"/>
      <c r="DX29" s="14"/>
      <c r="DY29" s="14"/>
      <c r="DZ29" s="14"/>
      <c r="EA29" s="14"/>
      <c r="EB29" s="14"/>
      <c r="EC29" s="14"/>
      <c r="ED29" s="14"/>
      <c r="EE29" s="14"/>
    </row>
    <row r="30" spans="1:135" ht="15" customHeight="1">
      <c r="A30" s="88" t="s">
        <v>33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  <c r="U30" s="86" t="s">
        <v>38</v>
      </c>
      <c r="V30" s="87"/>
      <c r="W30" s="87"/>
      <c r="X30" s="87"/>
      <c r="Y30" s="87"/>
      <c r="Z30" s="87"/>
      <c r="AA30" s="87"/>
      <c r="AB30" s="87"/>
      <c r="AC30" s="3"/>
      <c r="AD30" s="43"/>
      <c r="AE30" s="20"/>
      <c r="AF30" s="5"/>
      <c r="AG30" s="6"/>
      <c r="AH30" s="6"/>
      <c r="AI30" s="6"/>
      <c r="AJ30" s="20"/>
      <c r="AK30" s="20"/>
      <c r="AL30" s="20"/>
      <c r="AM30" s="20"/>
      <c r="AN30" s="20"/>
      <c r="AO30" s="20"/>
      <c r="AP30" s="36"/>
      <c r="AQ30" s="20"/>
      <c r="AR30" s="20"/>
      <c r="AS30" s="20"/>
      <c r="AT30" s="20"/>
      <c r="AU30" s="20"/>
      <c r="AV30" s="36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8"/>
      <c r="BL30" s="28"/>
      <c r="BM30" s="28"/>
      <c r="BN30" s="28"/>
      <c r="BO30" s="28"/>
      <c r="BP30" s="28"/>
      <c r="BQ30" s="28"/>
      <c r="BR30" s="28"/>
      <c r="BS30" s="37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>
        <v>2.45</v>
      </c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</row>
    <row r="31" spans="1:135" ht="15" customHeight="1">
      <c r="A31" s="88" t="s">
        <v>29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  <c r="U31" s="86" t="s">
        <v>38</v>
      </c>
      <c r="V31" s="87"/>
      <c r="W31" s="87"/>
      <c r="X31" s="87"/>
      <c r="Y31" s="87"/>
      <c r="Z31" s="87"/>
      <c r="AA31" s="87"/>
      <c r="AB31" s="87"/>
      <c r="AC31" s="3"/>
      <c r="AD31" s="44"/>
      <c r="AE31" s="19"/>
      <c r="AF31" s="15"/>
      <c r="AG31" s="11"/>
      <c r="AH31" s="11"/>
      <c r="AI31" s="12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33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33"/>
      <c r="BW31" s="33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</row>
    <row r="32" spans="1:135" ht="15" customHeight="1">
      <c r="A32" s="88" t="s">
        <v>31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90"/>
      <c r="U32" s="86" t="s">
        <v>38</v>
      </c>
      <c r="V32" s="87"/>
      <c r="W32" s="87"/>
      <c r="X32" s="87"/>
      <c r="Y32" s="87"/>
      <c r="Z32" s="87"/>
      <c r="AA32" s="87"/>
      <c r="AB32" s="87"/>
      <c r="AC32" s="3"/>
      <c r="AD32" s="44"/>
      <c r="AE32" s="19"/>
      <c r="AF32" s="15"/>
      <c r="AG32" s="11"/>
      <c r="AH32" s="11"/>
      <c r="AI32" s="12"/>
      <c r="AJ32" s="15"/>
      <c r="AK32" s="15"/>
      <c r="AL32" s="15"/>
      <c r="AM32" s="15"/>
      <c r="AN32" s="15"/>
      <c r="AO32" s="15"/>
      <c r="AP32" s="33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4"/>
      <c r="CT32" s="14"/>
      <c r="CU32" s="14"/>
      <c r="CV32" s="14"/>
      <c r="CW32" s="14"/>
      <c r="CX32" s="14"/>
      <c r="CY32" s="15"/>
      <c r="CZ32" s="15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</row>
    <row r="33" spans="1:135" ht="15" customHeight="1">
      <c r="A33" s="88" t="s">
        <v>149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90"/>
      <c r="U33" s="86" t="s">
        <v>38</v>
      </c>
      <c r="V33" s="87"/>
      <c r="W33" s="87"/>
      <c r="X33" s="87"/>
      <c r="Y33" s="87"/>
      <c r="Z33" s="87"/>
      <c r="AA33" s="87"/>
      <c r="AB33" s="87"/>
      <c r="AC33" s="3"/>
      <c r="AD33" s="44"/>
      <c r="AE33" s="19"/>
      <c r="AF33" s="15"/>
      <c r="AG33" s="11"/>
      <c r="AH33" s="11"/>
      <c r="AI33" s="12"/>
      <c r="AJ33" s="15"/>
      <c r="AK33" s="33"/>
      <c r="AL33" s="15"/>
      <c r="AM33" s="15"/>
      <c r="AN33" s="15"/>
      <c r="AO33" s="15"/>
      <c r="AP33" s="15"/>
      <c r="AQ33" s="15"/>
      <c r="AR33" s="15"/>
      <c r="AS33" s="15"/>
      <c r="AT33" s="33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35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</row>
    <row r="34" spans="1:135" ht="15" customHeight="1">
      <c r="A34" s="88" t="s">
        <v>32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90"/>
      <c r="U34" s="86" t="s">
        <v>38</v>
      </c>
      <c r="V34" s="87"/>
      <c r="W34" s="87"/>
      <c r="X34" s="87"/>
      <c r="Y34" s="87"/>
      <c r="Z34" s="87"/>
      <c r="AA34" s="87"/>
      <c r="AB34" s="87"/>
      <c r="AC34" s="3"/>
      <c r="AD34" s="44"/>
      <c r="AE34" s="19"/>
      <c r="AF34" s="15"/>
      <c r="AG34" s="11"/>
      <c r="AH34" s="11"/>
      <c r="AI34" s="12"/>
      <c r="AJ34" s="15"/>
      <c r="AK34" s="35"/>
      <c r="AL34" s="15"/>
      <c r="AM34" s="15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35"/>
      <c r="DF34" s="14"/>
      <c r="DG34" s="14"/>
      <c r="DH34" s="14"/>
      <c r="DI34" s="14"/>
      <c r="DJ34" s="14"/>
      <c r="DK34" s="35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</row>
    <row r="35" spans="1:135" ht="15" customHeight="1">
      <c r="A35" s="88" t="s">
        <v>40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0"/>
      <c r="U35" s="86" t="s">
        <v>38</v>
      </c>
      <c r="V35" s="87"/>
      <c r="W35" s="87"/>
      <c r="X35" s="87"/>
      <c r="Y35" s="87"/>
      <c r="Z35" s="87"/>
      <c r="AA35" s="87"/>
      <c r="AB35" s="87"/>
      <c r="AC35" s="3"/>
      <c r="AD35" s="44"/>
      <c r="AE35" s="19"/>
      <c r="AF35" s="15"/>
      <c r="AG35" s="11"/>
      <c r="AH35" s="11"/>
      <c r="AI35" s="12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33"/>
      <c r="BH35" s="15"/>
      <c r="BI35" s="15"/>
      <c r="BJ35" s="15"/>
      <c r="BK35" s="15"/>
      <c r="BL35" s="15"/>
      <c r="BM35" s="15"/>
      <c r="BN35" s="15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35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35"/>
      <c r="DW35" s="14"/>
      <c r="DX35" s="14"/>
      <c r="DY35" s="14"/>
      <c r="DZ35" s="14"/>
      <c r="EA35" s="14"/>
      <c r="EB35" s="14"/>
      <c r="EC35" s="14"/>
      <c r="ED35" s="14"/>
      <c r="EE35" s="14"/>
    </row>
    <row r="36" spans="1:135" ht="15" customHeight="1">
      <c r="A36" s="88" t="s">
        <v>150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90"/>
      <c r="U36" s="86" t="s">
        <v>38</v>
      </c>
      <c r="V36" s="87"/>
      <c r="W36" s="87"/>
      <c r="X36" s="87"/>
      <c r="Y36" s="87"/>
      <c r="Z36" s="87"/>
      <c r="AA36" s="87"/>
      <c r="AB36" s="87"/>
      <c r="AC36" s="3"/>
      <c r="AD36" s="44"/>
      <c r="AE36" s="19"/>
      <c r="AF36" s="15"/>
      <c r="AG36" s="11"/>
      <c r="AH36" s="11"/>
      <c r="AI36" s="12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</row>
    <row r="37" spans="1:135" ht="15" customHeight="1">
      <c r="A37" s="88" t="s">
        <v>41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90"/>
      <c r="U37" s="86" t="s">
        <v>38</v>
      </c>
      <c r="V37" s="87"/>
      <c r="W37" s="87"/>
      <c r="X37" s="87"/>
      <c r="Y37" s="87"/>
      <c r="Z37" s="87"/>
      <c r="AA37" s="87"/>
      <c r="AB37" s="87"/>
      <c r="AC37" s="3"/>
      <c r="AD37" s="44"/>
      <c r="AE37" s="19"/>
      <c r="AF37" s="15"/>
      <c r="AG37" s="11"/>
      <c r="AH37" s="11"/>
      <c r="AI37" s="12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</row>
    <row r="38" spans="1:135" ht="15" customHeight="1">
      <c r="A38" s="88" t="s">
        <v>145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86" t="s">
        <v>38</v>
      </c>
      <c r="V38" s="87"/>
      <c r="W38" s="87"/>
      <c r="X38" s="87"/>
      <c r="Y38" s="87"/>
      <c r="Z38" s="87"/>
      <c r="AA38" s="87"/>
      <c r="AB38" s="87"/>
      <c r="AC38" s="3"/>
      <c r="AD38" s="44"/>
      <c r="AE38" s="19"/>
      <c r="AF38" s="15"/>
      <c r="AG38" s="11"/>
      <c r="AH38" s="11"/>
      <c r="AI38" s="12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33"/>
      <c r="BB38" s="15"/>
      <c r="BC38" s="15"/>
      <c r="BD38" s="15"/>
      <c r="BE38" s="15"/>
      <c r="BF38" s="33"/>
      <c r="BG38" s="15"/>
      <c r="BH38" s="15"/>
      <c r="BI38" s="33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33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</row>
    <row r="39" spans="1:135" ht="15" customHeight="1">
      <c r="A39" s="88" t="s">
        <v>64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90"/>
      <c r="U39" s="86" t="s">
        <v>38</v>
      </c>
      <c r="V39" s="87"/>
      <c r="W39" s="87"/>
      <c r="X39" s="87"/>
      <c r="Y39" s="87"/>
      <c r="Z39" s="87"/>
      <c r="AA39" s="87"/>
      <c r="AB39" s="87"/>
      <c r="AC39" s="3"/>
      <c r="AD39" s="43"/>
      <c r="AE39" s="15"/>
      <c r="AF39" s="15"/>
      <c r="AG39" s="11"/>
      <c r="AH39" s="11"/>
      <c r="AI39" s="12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33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33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35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</row>
    <row r="40" spans="1:135" ht="15" customHeight="1">
      <c r="A40" s="88" t="s">
        <v>81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90"/>
      <c r="U40" s="86" t="s">
        <v>38</v>
      </c>
      <c r="V40" s="87"/>
      <c r="W40" s="87"/>
      <c r="X40" s="87"/>
      <c r="Y40" s="87"/>
      <c r="Z40" s="87"/>
      <c r="AA40" s="87"/>
      <c r="AB40" s="87"/>
      <c r="AC40" s="3"/>
      <c r="AD40" s="43"/>
      <c r="AE40" s="15"/>
      <c r="AF40" s="15"/>
      <c r="AG40" s="11"/>
      <c r="AH40" s="11"/>
      <c r="AI40" s="12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35"/>
      <c r="BW40" s="35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</row>
    <row r="41" spans="1:135" ht="15" customHeight="1">
      <c r="A41" s="88" t="s">
        <v>96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90"/>
      <c r="U41" s="86" t="s">
        <v>38</v>
      </c>
      <c r="V41" s="87"/>
      <c r="W41" s="87"/>
      <c r="X41" s="87"/>
      <c r="Y41" s="87"/>
      <c r="Z41" s="87"/>
      <c r="AA41" s="87"/>
      <c r="AB41" s="87"/>
      <c r="AC41" s="3"/>
      <c r="AD41" s="43"/>
      <c r="AE41" s="15"/>
      <c r="AF41" s="15"/>
      <c r="AG41" s="11"/>
      <c r="AH41" s="11"/>
      <c r="AI41" s="12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</row>
    <row r="42" spans="1:135" ht="15" customHeight="1">
      <c r="A42" s="88" t="s">
        <v>95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90"/>
      <c r="U42" s="86" t="s">
        <v>38</v>
      </c>
      <c r="V42" s="87"/>
      <c r="W42" s="87"/>
      <c r="X42" s="87"/>
      <c r="Y42" s="87"/>
      <c r="Z42" s="87"/>
      <c r="AA42" s="87"/>
      <c r="AB42" s="87"/>
      <c r="AC42" s="3"/>
      <c r="AD42" s="43"/>
      <c r="AE42" s="15"/>
      <c r="AF42" s="15"/>
      <c r="AG42" s="11"/>
      <c r="AH42" s="11"/>
      <c r="AI42" s="12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4"/>
      <c r="BK42" s="14"/>
      <c r="BL42" s="14"/>
      <c r="BM42" s="14"/>
      <c r="BN42" s="14"/>
      <c r="BO42" s="14"/>
      <c r="BP42" s="35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35"/>
      <c r="DW42" s="14"/>
      <c r="DX42" s="14"/>
      <c r="DY42" s="14"/>
      <c r="DZ42" s="14"/>
      <c r="EA42" s="14"/>
      <c r="EB42" s="14"/>
      <c r="EC42" s="14"/>
      <c r="ED42" s="14"/>
      <c r="EE42" s="14"/>
    </row>
    <row r="43" spans="1:135" ht="15" customHeight="1">
      <c r="A43" s="88" t="s">
        <v>55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90"/>
      <c r="U43" s="86" t="s">
        <v>38</v>
      </c>
      <c r="V43" s="87"/>
      <c r="W43" s="87"/>
      <c r="X43" s="87"/>
      <c r="Y43" s="87"/>
      <c r="Z43" s="87"/>
      <c r="AA43" s="87"/>
      <c r="AB43" s="87"/>
      <c r="AC43" s="3"/>
      <c r="AD43" s="43"/>
      <c r="AE43" s="15"/>
      <c r="AF43" s="15"/>
      <c r="AG43" s="11"/>
      <c r="AH43" s="11"/>
      <c r="AI43" s="12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</row>
    <row r="44" spans="1:135" ht="15" customHeight="1">
      <c r="A44" s="88" t="s">
        <v>141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/>
      <c r="U44" s="86" t="s">
        <v>38</v>
      </c>
      <c r="V44" s="87"/>
      <c r="W44" s="87"/>
      <c r="X44" s="87"/>
      <c r="Y44" s="87"/>
      <c r="Z44" s="87"/>
      <c r="AA44" s="87"/>
      <c r="AB44" s="31"/>
      <c r="AC44" s="3"/>
      <c r="AD44" s="42"/>
      <c r="AE44" s="32"/>
      <c r="AF44" s="15"/>
      <c r="AG44" s="11"/>
      <c r="AH44" s="11"/>
      <c r="AI44" s="12"/>
      <c r="AJ44" s="15"/>
      <c r="AK44" s="15"/>
      <c r="AL44" s="15"/>
      <c r="AM44" s="33"/>
      <c r="AN44" s="15"/>
      <c r="AO44" s="15"/>
      <c r="AP44" s="15"/>
      <c r="AQ44" s="15"/>
      <c r="AR44" s="15"/>
      <c r="AS44" s="15"/>
      <c r="AT44" s="15"/>
      <c r="AU44" s="15"/>
      <c r="AV44" s="33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35"/>
      <c r="DW44" s="14"/>
      <c r="DX44" s="14"/>
      <c r="DY44" s="14"/>
      <c r="DZ44" s="14"/>
      <c r="EA44" s="14"/>
      <c r="EB44" s="14"/>
      <c r="EC44" s="14"/>
      <c r="ED44" s="14"/>
      <c r="EE44" s="14"/>
    </row>
    <row r="45" spans="1:135" ht="15" customHeight="1">
      <c r="A45" s="88" t="s">
        <v>148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0"/>
      <c r="U45" s="86" t="s">
        <v>38</v>
      </c>
      <c r="V45" s="87"/>
      <c r="W45" s="87"/>
      <c r="X45" s="87"/>
      <c r="Y45" s="87"/>
      <c r="Z45" s="87"/>
      <c r="AA45" s="87"/>
      <c r="AB45" s="31"/>
      <c r="AC45" s="3"/>
      <c r="AD45" s="42"/>
      <c r="AE45" s="32"/>
      <c r="AF45" s="15"/>
      <c r="AG45" s="11"/>
      <c r="AH45" s="11"/>
      <c r="AI45" s="12"/>
      <c r="AJ45" s="15"/>
      <c r="AK45" s="33"/>
      <c r="AL45" s="15"/>
      <c r="AM45" s="33"/>
      <c r="AN45" s="15"/>
      <c r="AO45" s="15"/>
      <c r="AP45" s="15"/>
      <c r="AQ45" s="15"/>
      <c r="AR45" s="15"/>
      <c r="AS45" s="15"/>
      <c r="AT45" s="15"/>
      <c r="AU45" s="33"/>
      <c r="AV45" s="33"/>
      <c r="AW45" s="33"/>
      <c r="AX45" s="15"/>
      <c r="AY45" s="15"/>
      <c r="AZ45" s="15"/>
      <c r="BA45" s="15"/>
      <c r="BB45" s="33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</row>
    <row r="46" spans="1:135" ht="15" customHeight="1">
      <c r="A46" s="88" t="s">
        <v>142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0"/>
      <c r="U46" s="86" t="s">
        <v>38</v>
      </c>
      <c r="V46" s="87"/>
      <c r="W46" s="87"/>
      <c r="X46" s="87"/>
      <c r="Y46" s="87"/>
      <c r="Z46" s="87"/>
      <c r="AA46" s="87"/>
      <c r="AB46" s="31"/>
      <c r="AC46" s="3"/>
      <c r="AD46" s="42"/>
      <c r="AE46" s="32"/>
      <c r="AF46" s="15"/>
      <c r="AG46" s="11"/>
      <c r="AH46" s="11"/>
      <c r="AI46" s="12"/>
      <c r="AJ46" s="15"/>
      <c r="AK46" s="33"/>
      <c r="AL46" s="15"/>
      <c r="AM46" s="33"/>
      <c r="AN46" s="15"/>
      <c r="AO46" s="15"/>
      <c r="AP46" s="15"/>
      <c r="AQ46" s="15"/>
      <c r="AR46" s="15"/>
      <c r="AS46" s="15"/>
      <c r="AT46" s="15"/>
      <c r="AU46" s="33"/>
      <c r="AV46" s="15"/>
      <c r="AW46" s="33"/>
      <c r="AX46" s="15"/>
      <c r="AY46" s="33"/>
      <c r="AZ46" s="15"/>
      <c r="BA46" s="15"/>
      <c r="BB46" s="33"/>
      <c r="BC46" s="15"/>
      <c r="BD46" s="15"/>
      <c r="BE46" s="15"/>
      <c r="BF46" s="15"/>
      <c r="BG46" s="15"/>
      <c r="BH46" s="15"/>
      <c r="BI46" s="33"/>
      <c r="BJ46" s="33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</row>
    <row r="47" spans="1:135" ht="15" customHeight="1">
      <c r="A47" s="88" t="s">
        <v>143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90"/>
      <c r="U47" s="86" t="s">
        <v>38</v>
      </c>
      <c r="V47" s="87"/>
      <c r="W47" s="87"/>
      <c r="X47" s="87"/>
      <c r="Y47" s="87"/>
      <c r="Z47" s="87"/>
      <c r="AA47" s="87"/>
      <c r="AB47" s="31"/>
      <c r="AC47" s="3"/>
      <c r="AD47" s="42"/>
      <c r="AE47" s="32"/>
      <c r="AF47" s="15"/>
      <c r="AG47" s="11"/>
      <c r="AH47" s="11"/>
      <c r="AI47" s="12"/>
      <c r="AJ47" s="15"/>
      <c r="AK47" s="15"/>
      <c r="AL47" s="15"/>
      <c r="AM47" s="33"/>
      <c r="AN47" s="15"/>
      <c r="AO47" s="15"/>
      <c r="AP47" s="15"/>
      <c r="AQ47" s="15"/>
      <c r="AR47" s="15"/>
      <c r="AS47" s="15"/>
      <c r="AT47" s="15"/>
      <c r="AU47" s="33"/>
      <c r="AV47" s="15"/>
      <c r="AW47" s="33"/>
      <c r="AX47" s="15"/>
      <c r="AY47" s="33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</row>
    <row r="48" spans="1:135" ht="15" customHeight="1">
      <c r="A48" s="88" t="s">
        <v>144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90"/>
      <c r="U48" s="86" t="s">
        <v>38</v>
      </c>
      <c r="V48" s="87"/>
      <c r="W48" s="87"/>
      <c r="X48" s="87"/>
      <c r="Y48" s="87"/>
      <c r="Z48" s="87"/>
      <c r="AA48" s="87"/>
      <c r="AB48" s="31"/>
      <c r="AC48" s="3"/>
      <c r="AD48" s="42"/>
      <c r="AE48" s="32"/>
      <c r="AF48" s="15"/>
      <c r="AG48" s="11"/>
      <c r="AH48" s="11"/>
      <c r="AI48" s="12"/>
      <c r="AJ48" s="15"/>
      <c r="AK48" s="15"/>
      <c r="AL48" s="15"/>
      <c r="AM48" s="33"/>
      <c r="AN48" s="15"/>
      <c r="AO48" s="15"/>
      <c r="AP48" s="15"/>
      <c r="AQ48" s="15"/>
      <c r="AR48" s="15"/>
      <c r="AS48" s="15"/>
      <c r="AT48" s="15"/>
      <c r="AU48" s="33"/>
      <c r="AV48" s="15"/>
      <c r="AW48" s="33"/>
      <c r="AX48" s="15"/>
      <c r="AY48" s="33"/>
      <c r="AZ48" s="15"/>
      <c r="BA48" s="15"/>
      <c r="BB48" s="33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</row>
    <row r="49" spans="1:135" ht="15" customHeight="1">
      <c r="A49" s="88" t="s">
        <v>153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90"/>
      <c r="U49" s="86" t="s">
        <v>38</v>
      </c>
      <c r="V49" s="87"/>
      <c r="W49" s="87"/>
      <c r="X49" s="87"/>
      <c r="Y49" s="87"/>
      <c r="Z49" s="87"/>
      <c r="AA49" s="87"/>
      <c r="AB49" s="31"/>
      <c r="AC49" s="3"/>
      <c r="AD49" s="42"/>
      <c r="AE49" s="32"/>
      <c r="AF49" s="15"/>
      <c r="AG49" s="11"/>
      <c r="AH49" s="11"/>
      <c r="AI49" s="12"/>
      <c r="AJ49" s="15"/>
      <c r="AK49" s="15"/>
      <c r="AL49" s="15"/>
      <c r="AM49" s="33"/>
      <c r="AN49" s="15"/>
      <c r="AO49" s="15"/>
      <c r="AP49" s="15"/>
      <c r="AQ49" s="15"/>
      <c r="AR49" s="15"/>
      <c r="AS49" s="15"/>
      <c r="AT49" s="15"/>
      <c r="AU49" s="33"/>
      <c r="AV49" s="15"/>
      <c r="AW49" s="33"/>
      <c r="AX49" s="15"/>
      <c r="AY49" s="33"/>
      <c r="AZ49" s="15"/>
      <c r="BA49" s="15"/>
      <c r="BB49" s="33"/>
      <c r="BC49" s="15"/>
      <c r="BD49" s="15"/>
      <c r="BE49" s="15"/>
      <c r="BF49" s="15"/>
      <c r="BG49" s="33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</row>
    <row r="50" spans="1:135" ht="15" customHeight="1">
      <c r="A50" s="88" t="s">
        <v>154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90"/>
      <c r="U50" s="86" t="s">
        <v>38</v>
      </c>
      <c r="V50" s="87"/>
      <c r="W50" s="87"/>
      <c r="X50" s="87"/>
      <c r="Y50" s="87"/>
      <c r="Z50" s="87"/>
      <c r="AA50" s="87"/>
      <c r="AB50" s="31"/>
      <c r="AC50" s="3"/>
      <c r="AD50" s="42"/>
      <c r="AE50" s="32"/>
      <c r="AF50" s="15"/>
      <c r="AG50" s="11"/>
      <c r="AH50" s="11"/>
      <c r="AI50" s="12"/>
      <c r="AJ50" s="15"/>
      <c r="AK50" s="15"/>
      <c r="AL50" s="15"/>
      <c r="AM50" s="33"/>
      <c r="AN50" s="15"/>
      <c r="AO50" s="15"/>
      <c r="AP50" s="15"/>
      <c r="AQ50" s="15"/>
      <c r="AR50" s="15"/>
      <c r="AS50" s="15"/>
      <c r="AT50" s="15"/>
      <c r="AU50" s="33"/>
      <c r="AV50" s="15"/>
      <c r="AW50" s="33"/>
      <c r="AX50" s="15"/>
      <c r="AY50" s="33"/>
      <c r="AZ50" s="15"/>
      <c r="BA50" s="15"/>
      <c r="BB50" s="33"/>
      <c r="BC50" s="15"/>
      <c r="BD50" s="15"/>
      <c r="BE50" s="15"/>
      <c r="BF50" s="15"/>
      <c r="BG50" s="33"/>
      <c r="BH50" s="15"/>
      <c r="BI50" s="15"/>
      <c r="BJ50" s="15"/>
      <c r="BK50" s="15"/>
      <c r="BL50" s="15"/>
      <c r="BM50" s="15"/>
      <c r="BN50" s="15"/>
      <c r="BO50" s="33"/>
      <c r="BP50" s="15"/>
      <c r="BQ50" s="15"/>
      <c r="BR50" s="15"/>
      <c r="BS50" s="15"/>
      <c r="BT50" s="15"/>
      <c r="BU50" s="15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35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</row>
    <row r="51" spans="1:135" ht="15" customHeight="1">
      <c r="A51" s="88" t="s">
        <v>155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90"/>
      <c r="U51" s="86" t="s">
        <v>38</v>
      </c>
      <c r="V51" s="87"/>
      <c r="W51" s="87"/>
      <c r="X51" s="87"/>
      <c r="Y51" s="87"/>
      <c r="Z51" s="87"/>
      <c r="AA51" s="87"/>
      <c r="AB51" s="31"/>
      <c r="AC51" s="3"/>
      <c r="AD51" s="42"/>
      <c r="AE51" s="32"/>
      <c r="AF51" s="15"/>
      <c r="AG51" s="11"/>
      <c r="AH51" s="11"/>
      <c r="AI51" s="12"/>
      <c r="AJ51" s="15"/>
      <c r="AK51" s="15"/>
      <c r="AL51" s="15"/>
      <c r="AM51" s="33"/>
      <c r="AN51" s="15"/>
      <c r="AO51" s="15"/>
      <c r="AP51" s="15"/>
      <c r="AQ51" s="15"/>
      <c r="AR51" s="15"/>
      <c r="AS51" s="15"/>
      <c r="AT51" s="15"/>
      <c r="AU51" s="33"/>
      <c r="AV51" s="15"/>
      <c r="AW51" s="33"/>
      <c r="AX51" s="15"/>
      <c r="AY51" s="33"/>
      <c r="AZ51" s="15"/>
      <c r="BA51" s="15"/>
      <c r="BB51" s="33"/>
      <c r="BC51" s="15"/>
      <c r="BD51" s="15"/>
      <c r="BE51" s="15"/>
      <c r="BF51" s="15"/>
      <c r="BG51" s="33"/>
      <c r="BH51" s="15"/>
      <c r="BI51" s="15"/>
      <c r="BJ51" s="15"/>
      <c r="BK51" s="15"/>
      <c r="BL51" s="15"/>
      <c r="BM51" s="15"/>
      <c r="BN51" s="15"/>
      <c r="BO51" s="33"/>
      <c r="BP51" s="15"/>
      <c r="BQ51" s="15"/>
      <c r="BR51" s="15"/>
      <c r="BS51" s="15"/>
      <c r="BT51" s="15"/>
      <c r="BU51" s="15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35"/>
      <c r="DG51" s="35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</row>
    <row r="52" spans="1:135" ht="15" customHeight="1">
      <c r="A52" s="88" t="s">
        <v>156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90"/>
      <c r="U52" s="86" t="s">
        <v>38</v>
      </c>
      <c r="V52" s="87"/>
      <c r="W52" s="87"/>
      <c r="X52" s="87"/>
      <c r="Y52" s="87"/>
      <c r="Z52" s="87"/>
      <c r="AA52" s="87"/>
      <c r="AB52" s="31"/>
      <c r="AC52" s="3"/>
      <c r="AD52" s="42"/>
      <c r="AE52" s="32"/>
      <c r="AF52" s="15"/>
      <c r="AG52" s="11"/>
      <c r="AH52" s="11"/>
      <c r="AI52" s="12"/>
      <c r="AJ52" s="15"/>
      <c r="AK52" s="15"/>
      <c r="AL52" s="15"/>
      <c r="AM52" s="33"/>
      <c r="AN52" s="15"/>
      <c r="AO52" s="15"/>
      <c r="AP52" s="15"/>
      <c r="AQ52" s="15"/>
      <c r="AR52" s="15"/>
      <c r="AS52" s="15"/>
      <c r="AT52" s="15"/>
      <c r="AU52" s="33"/>
      <c r="AV52" s="15"/>
      <c r="AW52" s="33"/>
      <c r="AX52" s="15"/>
      <c r="AY52" s="33"/>
      <c r="AZ52" s="15"/>
      <c r="BA52" s="15"/>
      <c r="BB52" s="33"/>
      <c r="BC52" s="15"/>
      <c r="BD52" s="15"/>
      <c r="BE52" s="15"/>
      <c r="BF52" s="15"/>
      <c r="BG52" s="33"/>
      <c r="BH52" s="15"/>
      <c r="BI52" s="15"/>
      <c r="BJ52" s="15"/>
      <c r="BK52" s="15"/>
      <c r="BL52" s="15"/>
      <c r="BM52" s="15"/>
      <c r="BN52" s="15"/>
      <c r="BO52" s="33"/>
      <c r="BP52" s="15"/>
      <c r="BQ52" s="15"/>
      <c r="BR52" s="15"/>
      <c r="BS52" s="15"/>
      <c r="BT52" s="15"/>
      <c r="BU52" s="15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35"/>
      <c r="DG52" s="35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</row>
    <row r="53" spans="1:135" ht="15" customHeight="1">
      <c r="A53" s="88" t="s">
        <v>157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90"/>
      <c r="U53" s="86" t="s">
        <v>38</v>
      </c>
      <c r="V53" s="87"/>
      <c r="W53" s="87"/>
      <c r="X53" s="87"/>
      <c r="Y53" s="87"/>
      <c r="Z53" s="87"/>
      <c r="AA53" s="87"/>
      <c r="AB53" s="31"/>
      <c r="AC53" s="3"/>
      <c r="AD53" s="42"/>
      <c r="AE53" s="32"/>
      <c r="AF53" s="15"/>
      <c r="AG53" s="11"/>
      <c r="AH53" s="11"/>
      <c r="AI53" s="12"/>
      <c r="AJ53" s="15"/>
      <c r="AK53" s="15"/>
      <c r="AL53" s="15"/>
      <c r="AM53" s="33"/>
      <c r="AN53" s="15"/>
      <c r="AO53" s="15"/>
      <c r="AP53" s="15"/>
      <c r="AQ53" s="15"/>
      <c r="AR53" s="15"/>
      <c r="AS53" s="15"/>
      <c r="AT53" s="15"/>
      <c r="AU53" s="33"/>
      <c r="AV53" s="15"/>
      <c r="AW53" s="33"/>
      <c r="AX53" s="15"/>
      <c r="AY53" s="33"/>
      <c r="AZ53" s="15"/>
      <c r="BA53" s="15"/>
      <c r="BB53" s="33"/>
      <c r="BC53" s="15"/>
      <c r="BD53" s="15"/>
      <c r="BE53" s="15"/>
      <c r="BF53" s="15"/>
      <c r="BG53" s="33"/>
      <c r="BH53" s="15"/>
      <c r="BI53" s="15"/>
      <c r="BJ53" s="15"/>
      <c r="BK53" s="15"/>
      <c r="BL53" s="15"/>
      <c r="BM53" s="15"/>
      <c r="BN53" s="15"/>
      <c r="BO53" s="33"/>
      <c r="BP53" s="15"/>
      <c r="BQ53" s="15"/>
      <c r="BR53" s="15"/>
      <c r="BS53" s="15"/>
      <c r="BT53" s="15"/>
      <c r="BU53" s="15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35"/>
      <c r="DG53" s="35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</row>
    <row r="54" spans="1:135" ht="15" customHeight="1">
      <c r="A54" s="88" t="s">
        <v>158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90"/>
      <c r="U54" s="86" t="s">
        <v>38</v>
      </c>
      <c r="V54" s="87"/>
      <c r="W54" s="87"/>
      <c r="X54" s="87"/>
      <c r="Y54" s="87"/>
      <c r="Z54" s="87"/>
      <c r="AA54" s="87"/>
      <c r="AB54" s="31"/>
      <c r="AC54" s="3"/>
      <c r="AD54" s="42"/>
      <c r="AE54" s="32"/>
      <c r="AF54" s="15"/>
      <c r="AG54" s="11"/>
      <c r="AH54" s="11"/>
      <c r="AI54" s="12"/>
      <c r="AJ54" s="15"/>
      <c r="AK54" s="15"/>
      <c r="AL54" s="15"/>
      <c r="AM54" s="33"/>
      <c r="AN54" s="15"/>
      <c r="AO54" s="15"/>
      <c r="AP54" s="15"/>
      <c r="AQ54" s="15"/>
      <c r="AR54" s="15"/>
      <c r="AS54" s="15"/>
      <c r="AT54" s="15"/>
      <c r="AU54" s="33"/>
      <c r="AV54" s="15"/>
      <c r="AW54" s="33"/>
      <c r="AX54" s="15"/>
      <c r="AY54" s="33"/>
      <c r="AZ54" s="15"/>
      <c r="BA54" s="15"/>
      <c r="BB54" s="33"/>
      <c r="BC54" s="15"/>
      <c r="BD54" s="15"/>
      <c r="BE54" s="15"/>
      <c r="BF54" s="15"/>
      <c r="BG54" s="33"/>
      <c r="BH54" s="15"/>
      <c r="BI54" s="15"/>
      <c r="BJ54" s="15"/>
      <c r="BK54" s="15"/>
      <c r="BL54" s="15"/>
      <c r="BM54" s="15"/>
      <c r="BN54" s="15"/>
      <c r="BO54" s="33"/>
      <c r="BP54" s="15"/>
      <c r="BQ54" s="15"/>
      <c r="BR54" s="15"/>
      <c r="BS54" s="15"/>
      <c r="BT54" s="15"/>
      <c r="BU54" s="15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35"/>
      <c r="DG54" s="35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</row>
    <row r="55" spans="1:135" ht="15" customHeight="1">
      <c r="A55" s="88" t="s">
        <v>159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90"/>
      <c r="U55" s="86" t="s">
        <v>38</v>
      </c>
      <c r="V55" s="87"/>
      <c r="W55" s="87"/>
      <c r="X55" s="87"/>
      <c r="Y55" s="87"/>
      <c r="Z55" s="87"/>
      <c r="AA55" s="87"/>
      <c r="AB55" s="31"/>
      <c r="AC55" s="3"/>
      <c r="AD55" s="42"/>
      <c r="AE55" s="32"/>
      <c r="AF55" s="15"/>
      <c r="AG55" s="11"/>
      <c r="AH55" s="11"/>
      <c r="AI55" s="12"/>
      <c r="AJ55" s="15"/>
      <c r="AK55" s="15"/>
      <c r="AL55" s="15"/>
      <c r="AM55" s="33"/>
      <c r="AN55" s="15"/>
      <c r="AO55" s="15"/>
      <c r="AP55" s="15"/>
      <c r="AQ55" s="15"/>
      <c r="AR55" s="15"/>
      <c r="AS55" s="15"/>
      <c r="AT55" s="15"/>
      <c r="AU55" s="33"/>
      <c r="AV55" s="15"/>
      <c r="AW55" s="33"/>
      <c r="AX55" s="15"/>
      <c r="AY55" s="33"/>
      <c r="AZ55" s="15"/>
      <c r="BA55" s="15"/>
      <c r="BB55" s="33"/>
      <c r="BC55" s="15"/>
      <c r="BD55" s="15"/>
      <c r="BE55" s="15"/>
      <c r="BF55" s="15"/>
      <c r="BG55" s="33"/>
      <c r="BH55" s="15"/>
      <c r="BI55" s="15"/>
      <c r="BJ55" s="15"/>
      <c r="BK55" s="15"/>
      <c r="BL55" s="15"/>
      <c r="BM55" s="15"/>
      <c r="BN55" s="15"/>
      <c r="BO55" s="33"/>
      <c r="BP55" s="15"/>
      <c r="BQ55" s="15"/>
      <c r="BR55" s="15"/>
      <c r="BS55" s="15"/>
      <c r="BT55" s="15"/>
      <c r="BU55" s="15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35"/>
      <c r="DG55" s="35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</row>
    <row r="56" spans="1:135" ht="15" customHeight="1">
      <c r="A56" s="88" t="s">
        <v>160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90"/>
      <c r="U56" s="86" t="s">
        <v>38</v>
      </c>
      <c r="V56" s="87"/>
      <c r="W56" s="87"/>
      <c r="X56" s="87"/>
      <c r="Y56" s="87"/>
      <c r="Z56" s="87"/>
      <c r="AA56" s="87"/>
      <c r="AB56" s="31"/>
      <c r="AC56" s="3"/>
      <c r="AD56" s="43"/>
      <c r="AE56" s="32"/>
      <c r="AF56" s="15"/>
      <c r="AG56" s="11"/>
      <c r="AH56" s="11"/>
      <c r="AI56" s="12"/>
      <c r="AJ56" s="15"/>
      <c r="AK56" s="15"/>
      <c r="AL56" s="15"/>
      <c r="AM56" s="33"/>
      <c r="AN56" s="15"/>
      <c r="AO56" s="15"/>
      <c r="AP56" s="15"/>
      <c r="AQ56" s="15"/>
      <c r="AR56" s="15"/>
      <c r="AS56" s="15"/>
      <c r="AT56" s="15"/>
      <c r="AU56" s="33"/>
      <c r="AV56" s="15"/>
      <c r="AW56" s="33"/>
      <c r="AX56" s="15"/>
      <c r="AY56" s="33"/>
      <c r="AZ56" s="15"/>
      <c r="BA56" s="15"/>
      <c r="BB56" s="33"/>
      <c r="BC56" s="15"/>
      <c r="BD56" s="15"/>
      <c r="BE56" s="15"/>
      <c r="BF56" s="15"/>
      <c r="BG56" s="33"/>
      <c r="BH56" s="15"/>
      <c r="BI56" s="15"/>
      <c r="BJ56" s="15"/>
      <c r="BK56" s="15"/>
      <c r="BL56" s="15"/>
      <c r="BM56" s="15"/>
      <c r="BN56" s="15"/>
      <c r="BO56" s="33"/>
      <c r="BP56" s="15"/>
      <c r="BQ56" s="15"/>
      <c r="BR56" s="15"/>
      <c r="BS56" s="15"/>
      <c r="BT56" s="15"/>
      <c r="BU56" s="15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35"/>
      <c r="DG56" s="35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</row>
    <row r="57" spans="1:135" ht="17.25" customHeight="1">
      <c r="A57" s="78" t="s">
        <v>24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  <c r="U57" s="96" t="s">
        <v>17</v>
      </c>
      <c r="V57" s="97"/>
      <c r="W57" s="97"/>
      <c r="X57" s="97"/>
      <c r="Y57" s="97"/>
      <c r="Z57" s="97"/>
      <c r="AA57" s="97"/>
      <c r="AB57" s="82"/>
      <c r="AC57" s="98"/>
      <c r="AD57" s="27">
        <f>SUM(AD29:AD31)</f>
        <v>0</v>
      </c>
      <c r="AE57" s="27">
        <f>SUM(AE29:AE31)</f>
        <v>0</v>
      </c>
      <c r="AF57" s="23">
        <f>SUM(AF29:AF31)</f>
        <v>0</v>
      </c>
      <c r="AG57" s="3"/>
      <c r="AH57" s="3"/>
      <c r="AI57" s="4"/>
      <c r="AJ57" s="23">
        <f>SUM(AJ29:AJ37)</f>
        <v>0</v>
      </c>
      <c r="AK57" s="34">
        <f>SUM(AK29:AK46)</f>
        <v>0</v>
      </c>
      <c r="AL57" s="23">
        <f>SUM(AL29:AL37)</f>
        <v>6.77</v>
      </c>
      <c r="AM57" s="23">
        <f>SUM(AM29:AM44)</f>
        <v>0</v>
      </c>
      <c r="AN57" s="23">
        <f>SUM(AN29:AN37)</f>
        <v>0</v>
      </c>
      <c r="AO57" s="23">
        <f>SUM(AO29:AO37)</f>
        <v>0</v>
      </c>
      <c r="AP57" s="23">
        <f>SUM(AP29:AP38)</f>
        <v>0</v>
      </c>
      <c r="AQ57" s="23">
        <f>SUM(AQ29:AQ38)</f>
        <v>0</v>
      </c>
      <c r="AR57" s="23">
        <f>SUM(AR29:AR38)</f>
        <v>0</v>
      </c>
      <c r="AS57" s="23">
        <f>SUM(AS29:AS38)</f>
        <v>0</v>
      </c>
      <c r="AT57" s="23">
        <f>SUM(AT29:AT38)</f>
        <v>0</v>
      </c>
      <c r="AU57" s="23">
        <f>SUM(AU29:AU45)</f>
        <v>0</v>
      </c>
      <c r="AV57" s="23">
        <f>SUM(AV29:AV45)</f>
        <v>0</v>
      </c>
      <c r="AW57" s="34">
        <f>AW45+AW46</f>
        <v>0</v>
      </c>
      <c r="AX57" s="23">
        <f>SUM(AX29:AX43)</f>
        <v>0</v>
      </c>
      <c r="AY57" s="34">
        <f>AY46+AY47</f>
        <v>0</v>
      </c>
      <c r="AZ57" s="23">
        <f>SUM(AZ29:AZ43)</f>
        <v>0</v>
      </c>
      <c r="BA57" s="23">
        <f>SUM(BA29:BA43)</f>
        <v>0</v>
      </c>
      <c r="BB57" s="23">
        <f>SUM(BB29:BB48)</f>
        <v>0</v>
      </c>
      <c r="BC57" s="23">
        <f>SUM(BC29:BC43)</f>
        <v>0</v>
      </c>
      <c r="BD57" s="23">
        <f>SUM(BD29:BD43)</f>
        <v>0</v>
      </c>
      <c r="BE57" s="23">
        <f>SUM(BE29:BE43)</f>
        <v>0</v>
      </c>
      <c r="BF57" s="23">
        <f>SUM(BF29:BF43)</f>
        <v>0</v>
      </c>
      <c r="BG57" s="34">
        <f>SUM(BG29:BG49)</f>
        <v>0</v>
      </c>
      <c r="BH57" s="23">
        <f>SUM(BH29:BH43)</f>
        <v>0</v>
      </c>
      <c r="BI57" s="34">
        <f>SUM(BI29:BI46)</f>
        <v>0</v>
      </c>
      <c r="BJ57" s="34">
        <f>SUM(BJ29:BJ48)</f>
        <v>0</v>
      </c>
      <c r="BK57" s="23">
        <f>SUM(BK29:BK43)</f>
        <v>0</v>
      </c>
      <c r="BL57" s="23">
        <f>SUM(BL29:BL43)</f>
        <v>0</v>
      </c>
      <c r="BM57" s="23">
        <f>SUM(BM29:BM43)</f>
        <v>0</v>
      </c>
      <c r="BN57" s="23">
        <f>SUM(BN29:BN43)</f>
        <v>0</v>
      </c>
      <c r="BO57" s="34">
        <f>SUM(BO29:BO50)</f>
        <v>0</v>
      </c>
      <c r="BP57" s="23">
        <f aca="true" t="shared" si="5" ref="BP57:CY57">SUM(BP29:BP43)</f>
        <v>0</v>
      </c>
      <c r="BQ57" s="23">
        <f t="shared" si="5"/>
        <v>0</v>
      </c>
      <c r="BR57" s="23">
        <f t="shared" si="5"/>
        <v>0</v>
      </c>
      <c r="BS57" s="23">
        <f t="shared" si="5"/>
        <v>0</v>
      </c>
      <c r="BT57" s="23">
        <f t="shared" si="5"/>
        <v>0</v>
      </c>
      <c r="BU57" s="23">
        <f t="shared" si="5"/>
        <v>0</v>
      </c>
      <c r="BV57" s="34">
        <f t="shared" si="5"/>
        <v>0</v>
      </c>
      <c r="BW57" s="23">
        <f t="shared" si="5"/>
        <v>0</v>
      </c>
      <c r="BX57" s="23">
        <f t="shared" si="5"/>
        <v>0</v>
      </c>
      <c r="BY57" s="23">
        <f t="shared" si="5"/>
        <v>0</v>
      </c>
      <c r="BZ57" s="23">
        <f t="shared" si="5"/>
        <v>0</v>
      </c>
      <c r="CA57" s="23">
        <f t="shared" si="5"/>
        <v>0</v>
      </c>
      <c r="CB57" s="23">
        <f t="shared" si="5"/>
        <v>0</v>
      </c>
      <c r="CC57" s="23">
        <f t="shared" si="5"/>
        <v>0</v>
      </c>
      <c r="CD57" s="23">
        <f t="shared" si="5"/>
        <v>0</v>
      </c>
      <c r="CE57" s="23">
        <f t="shared" si="5"/>
        <v>0</v>
      </c>
      <c r="CF57" s="23">
        <f t="shared" si="5"/>
        <v>0</v>
      </c>
      <c r="CG57" s="23">
        <f t="shared" si="5"/>
        <v>0</v>
      </c>
      <c r="CH57" s="23">
        <f t="shared" si="5"/>
        <v>0</v>
      </c>
      <c r="CI57" s="23">
        <f t="shared" si="5"/>
        <v>0</v>
      </c>
      <c r="CJ57" s="23">
        <f t="shared" si="5"/>
        <v>0</v>
      </c>
      <c r="CK57" s="23">
        <f t="shared" si="5"/>
        <v>0</v>
      </c>
      <c r="CL57" s="23">
        <f t="shared" si="5"/>
        <v>0</v>
      </c>
      <c r="CM57" s="23">
        <f t="shared" si="5"/>
        <v>0</v>
      </c>
      <c r="CN57" s="23">
        <f t="shared" si="5"/>
        <v>0</v>
      </c>
      <c r="CO57" s="23">
        <f t="shared" si="5"/>
        <v>0</v>
      </c>
      <c r="CP57" s="23">
        <f t="shared" si="5"/>
        <v>0</v>
      </c>
      <c r="CQ57" s="23">
        <f t="shared" si="5"/>
        <v>0</v>
      </c>
      <c r="CR57" s="23">
        <f t="shared" si="5"/>
        <v>0</v>
      </c>
      <c r="CS57" s="23">
        <f t="shared" si="5"/>
        <v>0</v>
      </c>
      <c r="CT57" s="23">
        <f t="shared" si="5"/>
        <v>2.45</v>
      </c>
      <c r="CU57" s="23">
        <f t="shared" si="5"/>
        <v>0</v>
      </c>
      <c r="CV57" s="23">
        <f t="shared" si="5"/>
        <v>0</v>
      </c>
      <c r="CW57" s="23">
        <f t="shared" si="5"/>
        <v>0</v>
      </c>
      <c r="CX57" s="23">
        <f t="shared" si="5"/>
        <v>0</v>
      </c>
      <c r="CY57" s="23">
        <f t="shared" si="5"/>
        <v>0</v>
      </c>
      <c r="CZ57" s="23">
        <f>SUM(CZ31:CZ49)</f>
        <v>0</v>
      </c>
      <c r="DA57" s="23">
        <f>SUM(DA29:DA43)</f>
        <v>0</v>
      </c>
      <c r="DB57" s="23">
        <f>SUM(DB29:DB43)</f>
        <v>0</v>
      </c>
      <c r="DC57" s="23">
        <f>SUM(DC29:DC43)</f>
        <v>0</v>
      </c>
      <c r="DD57" s="23">
        <f>SUM(DD29:DD43)</f>
        <v>0</v>
      </c>
      <c r="DE57" s="23">
        <f>SUM(DE29:DE43)</f>
        <v>0</v>
      </c>
      <c r="DF57" s="34">
        <f>SUM(DF29:DF50)</f>
        <v>0</v>
      </c>
      <c r="DG57" s="34">
        <f>SUM(DG29:DG51)</f>
        <v>0</v>
      </c>
      <c r="DH57" s="23">
        <f aca="true" t="shared" si="6" ref="DH57:DS57">SUM(DH29:DH43)</f>
        <v>0</v>
      </c>
      <c r="DI57" s="23">
        <f t="shared" si="6"/>
        <v>0</v>
      </c>
      <c r="DJ57" s="23">
        <f t="shared" si="6"/>
        <v>0</v>
      </c>
      <c r="DK57" s="23">
        <f t="shared" si="6"/>
        <v>0</v>
      </c>
      <c r="DL57" s="23">
        <f t="shared" si="6"/>
        <v>0</v>
      </c>
      <c r="DM57" s="23">
        <f t="shared" si="6"/>
        <v>0</v>
      </c>
      <c r="DN57" s="23">
        <f t="shared" si="6"/>
        <v>0</v>
      </c>
      <c r="DO57" s="23">
        <f t="shared" si="6"/>
        <v>0</v>
      </c>
      <c r="DP57" s="23">
        <f t="shared" si="6"/>
        <v>0</v>
      </c>
      <c r="DQ57" s="23">
        <f t="shared" si="6"/>
        <v>0</v>
      </c>
      <c r="DR57" s="23">
        <f t="shared" si="6"/>
        <v>0</v>
      </c>
      <c r="DS57" s="23">
        <f t="shared" si="6"/>
        <v>0</v>
      </c>
      <c r="DT57" s="23">
        <f>SUM(DT29:DT52)</f>
        <v>0</v>
      </c>
      <c r="DU57" s="23">
        <f>SUM(DU29:DU43)</f>
        <v>0</v>
      </c>
      <c r="DV57" s="23">
        <f>SUM(DV29:DV55)</f>
        <v>0</v>
      </c>
      <c r="DW57" s="23">
        <f>SUM(DW29:DW43)</f>
        <v>0</v>
      </c>
      <c r="DX57" s="23">
        <f>SUM(DX29:DX43)</f>
        <v>0</v>
      </c>
      <c r="DY57" s="23">
        <f>SUM(DY29:DY56)</f>
        <v>0</v>
      </c>
      <c r="DZ57" s="23">
        <f aca="true" t="shared" si="7" ref="DZ57:EE57">SUM(DZ29:DZ43)</f>
        <v>0</v>
      </c>
      <c r="EA57" s="23">
        <f t="shared" si="7"/>
        <v>0</v>
      </c>
      <c r="EB57" s="23">
        <f t="shared" si="7"/>
        <v>0</v>
      </c>
      <c r="EC57" s="23">
        <f t="shared" si="7"/>
        <v>0</v>
      </c>
      <c r="ED57" s="23">
        <f t="shared" si="7"/>
        <v>0</v>
      </c>
      <c r="EE57" s="23">
        <f t="shared" si="7"/>
        <v>0</v>
      </c>
    </row>
    <row r="58" spans="1:137" ht="17.25" customHeight="1">
      <c r="A58" s="91" t="s">
        <v>26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3" t="s">
        <v>17</v>
      </c>
      <c r="V58" s="94"/>
      <c r="W58" s="94"/>
      <c r="X58" s="94"/>
      <c r="Y58" s="94"/>
      <c r="Z58" s="94"/>
      <c r="AA58" s="95"/>
      <c r="AB58" s="21"/>
      <c r="AC58" s="21"/>
      <c r="AD58" s="22">
        <f>AD26+AD57</f>
        <v>14.01</v>
      </c>
      <c r="AE58" s="22">
        <f>AE26+AE57</f>
        <v>13.88</v>
      </c>
      <c r="AF58" s="13">
        <f>AF26+AF57</f>
        <v>14.180000000000001</v>
      </c>
      <c r="AG58" s="17"/>
      <c r="AH58" s="17"/>
      <c r="AI58" s="17"/>
      <c r="AJ58" s="22">
        <f aca="true" t="shared" si="8" ref="AJ58:CX58">AJ26+AJ57</f>
        <v>14.42</v>
      </c>
      <c r="AK58" s="22">
        <f t="shared" si="8"/>
        <v>14.120000000000001</v>
      </c>
      <c r="AL58" s="26">
        <f t="shared" si="8"/>
        <v>21.5</v>
      </c>
      <c r="AM58" s="26">
        <f t="shared" si="8"/>
        <v>14.620000000000001</v>
      </c>
      <c r="AN58" s="26">
        <f t="shared" si="8"/>
        <v>14.14</v>
      </c>
      <c r="AO58" s="26">
        <f t="shared" si="8"/>
        <v>14.17</v>
      </c>
      <c r="AP58" s="26">
        <f t="shared" si="8"/>
        <v>13.88</v>
      </c>
      <c r="AQ58" s="26">
        <f t="shared" si="8"/>
        <v>13.88</v>
      </c>
      <c r="AR58" s="26">
        <f t="shared" si="8"/>
        <v>13.88</v>
      </c>
      <c r="AS58" s="26">
        <f t="shared" si="8"/>
        <v>13.88</v>
      </c>
      <c r="AT58" s="26">
        <f t="shared" si="8"/>
        <v>14.17</v>
      </c>
      <c r="AU58" s="26">
        <f t="shared" si="8"/>
        <v>14.17</v>
      </c>
      <c r="AV58" s="26">
        <f t="shared" si="8"/>
        <v>14.33</v>
      </c>
      <c r="AW58" s="26">
        <f t="shared" si="8"/>
        <v>14.350000000000001</v>
      </c>
      <c r="AX58" s="26">
        <f t="shared" si="8"/>
        <v>14.6</v>
      </c>
      <c r="AY58" s="26">
        <f t="shared" si="8"/>
        <v>14.54</v>
      </c>
      <c r="AZ58" s="26">
        <f t="shared" si="8"/>
        <v>14.540000000000001</v>
      </c>
      <c r="BA58" s="26">
        <f t="shared" si="8"/>
        <v>14.17</v>
      </c>
      <c r="BB58" s="26">
        <f t="shared" si="8"/>
        <v>14.17</v>
      </c>
      <c r="BC58" s="26">
        <f t="shared" si="8"/>
        <v>14.17</v>
      </c>
      <c r="BD58" s="26">
        <f t="shared" si="8"/>
        <v>14.17</v>
      </c>
      <c r="BE58" s="26">
        <f t="shared" si="8"/>
        <v>13.88</v>
      </c>
      <c r="BF58" s="26">
        <f t="shared" si="8"/>
        <v>14.17</v>
      </c>
      <c r="BG58" s="26">
        <f t="shared" si="8"/>
        <v>14.17</v>
      </c>
      <c r="BH58" s="26">
        <f t="shared" si="8"/>
        <v>14.17</v>
      </c>
      <c r="BI58" s="26">
        <f t="shared" si="8"/>
        <v>14.17</v>
      </c>
      <c r="BJ58" s="26">
        <f t="shared" si="8"/>
        <v>14.17</v>
      </c>
      <c r="BK58" s="26">
        <f t="shared" si="8"/>
        <v>13.88</v>
      </c>
      <c r="BL58" s="26">
        <f t="shared" si="8"/>
        <v>14.110000000000001</v>
      </c>
      <c r="BM58" s="26">
        <f t="shared" si="8"/>
        <v>14.17</v>
      </c>
      <c r="BN58" s="26">
        <f t="shared" si="8"/>
        <v>14.17</v>
      </c>
      <c r="BO58" s="26">
        <f t="shared" si="8"/>
        <v>14.17</v>
      </c>
      <c r="BP58" s="26">
        <f t="shared" si="8"/>
        <v>14.17</v>
      </c>
      <c r="BQ58" s="26">
        <f t="shared" si="8"/>
        <v>14.17</v>
      </c>
      <c r="BR58" s="26">
        <f t="shared" si="8"/>
        <v>13.88</v>
      </c>
      <c r="BS58" s="26">
        <f t="shared" si="8"/>
        <v>13.88</v>
      </c>
      <c r="BT58" s="26">
        <f t="shared" si="8"/>
        <v>13.88</v>
      </c>
      <c r="BU58" s="26">
        <f t="shared" si="8"/>
        <v>13.82</v>
      </c>
      <c r="BV58" s="26">
        <f t="shared" si="8"/>
        <v>14.120000000000001</v>
      </c>
      <c r="BW58" s="26">
        <f t="shared" si="8"/>
        <v>14.190000000000001</v>
      </c>
      <c r="BX58" s="26">
        <f t="shared" si="8"/>
        <v>14.120000000000001</v>
      </c>
      <c r="BY58" s="26">
        <f t="shared" si="8"/>
        <v>14.090000000000002</v>
      </c>
      <c r="BZ58" s="26">
        <f t="shared" si="8"/>
        <v>13.88</v>
      </c>
      <c r="CA58" s="26">
        <f t="shared" si="8"/>
        <v>13.88</v>
      </c>
      <c r="CB58" s="26">
        <f t="shared" si="8"/>
        <v>13.88</v>
      </c>
      <c r="CC58" s="26">
        <f t="shared" si="8"/>
        <v>14.07</v>
      </c>
      <c r="CD58" s="26">
        <f t="shared" si="8"/>
        <v>20.990000000000002</v>
      </c>
      <c r="CE58" s="26">
        <f t="shared" si="8"/>
        <v>20.990000000000002</v>
      </c>
      <c r="CF58" s="26">
        <f t="shared" si="8"/>
        <v>21.009999999999998</v>
      </c>
      <c r="CG58" s="26">
        <f t="shared" si="8"/>
        <v>20.97</v>
      </c>
      <c r="CH58" s="26">
        <f t="shared" si="8"/>
        <v>20.990000000000002</v>
      </c>
      <c r="CI58" s="26">
        <f t="shared" si="8"/>
        <v>13.88</v>
      </c>
      <c r="CJ58" s="26">
        <f t="shared" si="8"/>
        <v>13.88</v>
      </c>
      <c r="CK58" s="26">
        <f t="shared" si="8"/>
        <v>14.010000000000002</v>
      </c>
      <c r="CL58" s="26">
        <f t="shared" si="8"/>
        <v>14.020000000000001</v>
      </c>
      <c r="CM58" s="26">
        <f t="shared" si="8"/>
        <v>14.010000000000002</v>
      </c>
      <c r="CN58" s="26">
        <f t="shared" si="8"/>
        <v>14.010000000000002</v>
      </c>
      <c r="CO58" s="26">
        <f t="shared" si="8"/>
        <v>14</v>
      </c>
      <c r="CP58" s="26">
        <f t="shared" si="8"/>
        <v>13.88</v>
      </c>
      <c r="CQ58" s="26">
        <f t="shared" si="8"/>
        <v>13.88</v>
      </c>
      <c r="CR58" s="26">
        <f t="shared" si="8"/>
        <v>13.88</v>
      </c>
      <c r="CS58" s="26">
        <f t="shared" si="8"/>
        <v>14.39</v>
      </c>
      <c r="CT58" s="26">
        <f t="shared" si="8"/>
        <v>16.84</v>
      </c>
      <c r="CU58" s="26">
        <f t="shared" si="8"/>
        <v>13.33</v>
      </c>
      <c r="CV58" s="26">
        <f t="shared" si="8"/>
        <v>14.17</v>
      </c>
      <c r="CW58" s="26">
        <f t="shared" si="8"/>
        <v>13.88</v>
      </c>
      <c r="CX58" s="26">
        <f t="shared" si="8"/>
        <v>13.88</v>
      </c>
      <c r="CY58" s="26">
        <f aca="true" t="shared" si="9" ref="CY58:ED58">CY26+CY57</f>
        <v>26.540000000000003</v>
      </c>
      <c r="CZ58" s="26">
        <f t="shared" si="9"/>
        <v>32.239999999999995</v>
      </c>
      <c r="DA58" s="26">
        <f t="shared" si="9"/>
        <v>14.17</v>
      </c>
      <c r="DB58" s="26">
        <f t="shared" si="9"/>
        <v>14.17</v>
      </c>
      <c r="DC58" s="26">
        <f t="shared" si="9"/>
        <v>14.17</v>
      </c>
      <c r="DD58" s="26">
        <f t="shared" si="9"/>
        <v>14.17</v>
      </c>
      <c r="DE58" s="26">
        <f t="shared" si="9"/>
        <v>14.17</v>
      </c>
      <c r="DF58" s="26">
        <f t="shared" si="9"/>
        <v>14.17</v>
      </c>
      <c r="DG58" s="26">
        <f t="shared" si="9"/>
        <v>14.17</v>
      </c>
      <c r="DH58" s="26">
        <f t="shared" si="9"/>
        <v>13.88</v>
      </c>
      <c r="DI58" s="26">
        <f t="shared" si="9"/>
        <v>14.35</v>
      </c>
      <c r="DJ58" s="26">
        <f t="shared" si="9"/>
        <v>14.17</v>
      </c>
      <c r="DK58" s="26">
        <f t="shared" si="9"/>
        <v>14.26</v>
      </c>
      <c r="DL58" s="26">
        <f t="shared" si="9"/>
        <v>14.31</v>
      </c>
      <c r="DM58" s="26">
        <f t="shared" si="9"/>
        <v>13.82</v>
      </c>
      <c r="DN58" s="26">
        <f t="shared" si="9"/>
        <v>31.380000000000003</v>
      </c>
      <c r="DO58" s="26">
        <f t="shared" si="9"/>
        <v>14.320000000000002</v>
      </c>
      <c r="DP58" s="26">
        <f t="shared" si="9"/>
        <v>30.009999999999998</v>
      </c>
      <c r="DQ58" s="26">
        <f t="shared" si="9"/>
        <v>27.19</v>
      </c>
      <c r="DR58" s="26">
        <f t="shared" si="9"/>
        <v>14.110000000000001</v>
      </c>
      <c r="DS58" s="26">
        <f t="shared" si="9"/>
        <v>14.110000000000001</v>
      </c>
      <c r="DT58" s="26">
        <f t="shared" si="9"/>
        <v>14.110000000000001</v>
      </c>
      <c r="DU58" s="26">
        <f t="shared" si="9"/>
        <v>14.110000000000001</v>
      </c>
      <c r="DV58" s="26">
        <f t="shared" si="9"/>
        <v>14.110000000000001</v>
      </c>
      <c r="DW58" s="26">
        <f t="shared" si="9"/>
        <v>14.33</v>
      </c>
      <c r="DX58" s="26">
        <f t="shared" si="9"/>
        <v>14.33</v>
      </c>
      <c r="DY58" s="26">
        <f t="shared" si="9"/>
        <v>14.17</v>
      </c>
      <c r="DZ58" s="26">
        <f t="shared" si="9"/>
        <v>14.33</v>
      </c>
      <c r="EA58" s="26">
        <f t="shared" si="9"/>
        <v>13.13</v>
      </c>
      <c r="EB58" s="26">
        <f t="shared" si="9"/>
        <v>14.110000000000001</v>
      </c>
      <c r="EC58" s="26">
        <f t="shared" si="9"/>
        <v>14.110000000000001</v>
      </c>
      <c r="ED58" s="26">
        <f t="shared" si="9"/>
        <v>13.13</v>
      </c>
      <c r="EE58" s="26">
        <f>EE26+EE57</f>
        <v>13.13</v>
      </c>
      <c r="EG58" s="38"/>
    </row>
    <row r="61" ht="12.75">
      <c r="T61" s="30"/>
    </row>
  </sheetData>
  <sheetProtection/>
  <mergeCells count="106">
    <mergeCell ref="A58:T58"/>
    <mergeCell ref="U58:AA58"/>
    <mergeCell ref="A56:T56"/>
    <mergeCell ref="U56:AA56"/>
    <mergeCell ref="A57:T57"/>
    <mergeCell ref="U57:AC57"/>
    <mergeCell ref="A54:T54"/>
    <mergeCell ref="U54:AA54"/>
    <mergeCell ref="A55:T55"/>
    <mergeCell ref="U55:AA55"/>
    <mergeCell ref="A52:T52"/>
    <mergeCell ref="U52:AA52"/>
    <mergeCell ref="A53:T53"/>
    <mergeCell ref="U53:AA53"/>
    <mergeCell ref="A50:T50"/>
    <mergeCell ref="U50:AA50"/>
    <mergeCell ref="A51:T51"/>
    <mergeCell ref="U51:AA51"/>
    <mergeCell ref="A48:T48"/>
    <mergeCell ref="U48:AA48"/>
    <mergeCell ref="A49:T49"/>
    <mergeCell ref="U49:AA49"/>
    <mergeCell ref="A46:T46"/>
    <mergeCell ref="U46:AA46"/>
    <mergeCell ref="A47:T47"/>
    <mergeCell ref="U47:AA47"/>
    <mergeCell ref="A44:T44"/>
    <mergeCell ref="U44:AA44"/>
    <mergeCell ref="A45:T45"/>
    <mergeCell ref="U45:AA45"/>
    <mergeCell ref="A42:T42"/>
    <mergeCell ref="U42:AB42"/>
    <mergeCell ref="A43:T43"/>
    <mergeCell ref="U43:AB43"/>
    <mergeCell ref="A40:T40"/>
    <mergeCell ref="U40:AB40"/>
    <mergeCell ref="A41:T41"/>
    <mergeCell ref="U41:AB41"/>
    <mergeCell ref="A38:T38"/>
    <mergeCell ref="U38:AB38"/>
    <mergeCell ref="A39:T39"/>
    <mergeCell ref="U39:AB39"/>
    <mergeCell ref="A36:T36"/>
    <mergeCell ref="U36:AB36"/>
    <mergeCell ref="A37:T37"/>
    <mergeCell ref="U37:AB37"/>
    <mergeCell ref="A34:T34"/>
    <mergeCell ref="U34:AB34"/>
    <mergeCell ref="A35:T35"/>
    <mergeCell ref="U35:AB35"/>
    <mergeCell ref="A32:T32"/>
    <mergeCell ref="U32:AB32"/>
    <mergeCell ref="A33:T33"/>
    <mergeCell ref="U33:AB33"/>
    <mergeCell ref="A30:T30"/>
    <mergeCell ref="U30:AB30"/>
    <mergeCell ref="A31:T31"/>
    <mergeCell ref="U31:AB31"/>
    <mergeCell ref="A27:EE27"/>
    <mergeCell ref="A28:EE28"/>
    <mergeCell ref="A29:T29"/>
    <mergeCell ref="U29:AB29"/>
    <mergeCell ref="A25:T25"/>
    <mergeCell ref="U25:AC25"/>
    <mergeCell ref="A26:T26"/>
    <mergeCell ref="U26:AC26"/>
    <mergeCell ref="A23:T23"/>
    <mergeCell ref="U23:AC23"/>
    <mergeCell ref="A24:T24"/>
    <mergeCell ref="U24:AC24"/>
    <mergeCell ref="A21:T21"/>
    <mergeCell ref="U21:AC21"/>
    <mergeCell ref="A22:T22"/>
    <mergeCell ref="U22:AC22"/>
    <mergeCell ref="A19:T19"/>
    <mergeCell ref="U19:AC19"/>
    <mergeCell ref="A20:T20"/>
    <mergeCell ref="U20:AC20"/>
    <mergeCell ref="A17:T17"/>
    <mergeCell ref="U17:AC17"/>
    <mergeCell ref="A18:T18"/>
    <mergeCell ref="U18:AC18"/>
    <mergeCell ref="A15:T15"/>
    <mergeCell ref="U15:AC15"/>
    <mergeCell ref="A16:T16"/>
    <mergeCell ref="U16:AC16"/>
    <mergeCell ref="A13:T13"/>
    <mergeCell ref="U13:AC13"/>
    <mergeCell ref="A14:T14"/>
    <mergeCell ref="U14:AA14"/>
    <mergeCell ref="A10:EE10"/>
    <mergeCell ref="A11:EE11"/>
    <mergeCell ref="A12:T12"/>
    <mergeCell ref="U12:AC12"/>
    <mergeCell ref="AE7:EE7"/>
    <mergeCell ref="AE8:DK8"/>
    <mergeCell ref="DL8:DQ8"/>
    <mergeCell ref="DR8:EE8"/>
    <mergeCell ref="A5:AA5"/>
    <mergeCell ref="A6:AA6"/>
    <mergeCell ref="A7:T9"/>
    <mergeCell ref="U7:AC9"/>
    <mergeCell ref="A1:AA1"/>
    <mergeCell ref="A2:AA2"/>
    <mergeCell ref="A3:AA3"/>
    <mergeCell ref="A4:AA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35"/>
  <sheetViews>
    <sheetView workbookViewId="0" topLeftCell="DB19">
      <selection activeCell="DW32" sqref="DW3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8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1484375" style="0" customWidth="1"/>
    <col min="28" max="28" width="0.13671875" style="0" customWidth="1"/>
    <col min="29" max="29" width="0.9921875" style="0" hidden="1" customWidth="1"/>
    <col min="30" max="30" width="6.57421875" style="0" customWidth="1"/>
    <col min="31" max="31" width="6.00390625" style="0" customWidth="1"/>
    <col min="32" max="32" width="6.140625" style="0" customWidth="1"/>
    <col min="33" max="33" width="1.8515625" style="0" hidden="1" customWidth="1"/>
    <col min="34" max="34" width="2.7109375" style="0" hidden="1" customWidth="1"/>
    <col min="35" max="35" width="0.85546875" style="0" hidden="1" customWidth="1"/>
    <col min="36" max="36" width="6.140625" style="0" customWidth="1"/>
    <col min="37" max="37" width="5.8515625" style="0" customWidth="1"/>
    <col min="38" max="38" width="5.57421875" style="0" customWidth="1"/>
    <col min="39" max="39" width="5.140625" style="0" customWidth="1"/>
    <col min="40" max="40" width="5.421875" style="0" customWidth="1"/>
    <col min="41" max="41" width="5.57421875" style="0" customWidth="1"/>
    <col min="42" max="42" width="5.8515625" style="0" customWidth="1"/>
    <col min="43" max="43" width="5.28125" style="0" customWidth="1"/>
    <col min="44" max="45" width="5.8515625" style="0" customWidth="1"/>
    <col min="46" max="46" width="5.7109375" style="0" customWidth="1"/>
    <col min="47" max="47" width="5.421875" style="0" customWidth="1"/>
    <col min="48" max="48" width="6.28125" style="0" customWidth="1"/>
    <col min="49" max="49" width="6.00390625" style="0" customWidth="1"/>
    <col min="50" max="50" width="5.421875" style="0" customWidth="1"/>
    <col min="51" max="51" width="5.28125" style="0" customWidth="1"/>
    <col min="52" max="52" width="5.140625" style="0" customWidth="1"/>
    <col min="53" max="54" width="5.421875" style="0" customWidth="1"/>
    <col min="55" max="55" width="5.57421875" style="0" customWidth="1"/>
    <col min="56" max="57" width="5.7109375" style="0" customWidth="1"/>
    <col min="58" max="58" width="5.421875" style="0" customWidth="1"/>
    <col min="59" max="60" width="5.28125" style="0" customWidth="1"/>
    <col min="61" max="62" width="5.57421875" style="0" customWidth="1"/>
    <col min="63" max="63" width="5.421875" style="0" customWidth="1"/>
    <col min="64" max="65" width="5.28125" style="0" customWidth="1"/>
    <col min="66" max="66" width="5.421875" style="0" customWidth="1"/>
    <col min="67" max="67" width="5.140625" style="0" customWidth="1"/>
    <col min="68" max="68" width="5.7109375" style="0" customWidth="1"/>
    <col min="69" max="70" width="5.140625" style="0" customWidth="1"/>
    <col min="71" max="71" width="5.57421875" style="0" customWidth="1"/>
    <col min="72" max="72" width="5.8515625" style="0" customWidth="1"/>
    <col min="73" max="75" width="6.00390625" style="0" customWidth="1"/>
    <col min="76" max="76" width="5.57421875" style="0" customWidth="1"/>
    <col min="77" max="79" width="5.140625" style="0" customWidth="1"/>
    <col min="80" max="87" width="5.7109375" style="0" customWidth="1"/>
    <col min="88" max="88" width="5.28125" style="0" customWidth="1"/>
    <col min="89" max="90" width="5.57421875" style="0" customWidth="1"/>
    <col min="91" max="91" width="5.7109375" style="0" customWidth="1"/>
    <col min="92" max="92" width="5.140625" style="0" customWidth="1"/>
    <col min="93" max="93" width="5.28125" style="0" customWidth="1"/>
    <col min="94" max="94" width="5.57421875" style="0" customWidth="1"/>
    <col min="95" max="95" width="5.140625" style="0" customWidth="1"/>
    <col min="96" max="96" width="5.57421875" style="0" customWidth="1"/>
    <col min="97" max="97" width="5.140625" style="0" customWidth="1"/>
    <col min="98" max="98" width="5.57421875" style="0" customWidth="1"/>
    <col min="99" max="100" width="5.140625" style="0" customWidth="1"/>
    <col min="101" max="101" width="5.28125" style="0" customWidth="1"/>
    <col min="102" max="102" width="5.57421875" style="0" customWidth="1"/>
    <col min="103" max="103" width="5.28125" style="0" customWidth="1"/>
    <col min="104" max="104" width="5.57421875" style="0" customWidth="1"/>
    <col min="105" max="106" width="5.7109375" style="0" customWidth="1"/>
    <col min="107" max="107" width="5.57421875" style="0" customWidth="1"/>
    <col min="108" max="108" width="5.140625" style="0" customWidth="1"/>
    <col min="109" max="109" width="5.57421875" style="0" customWidth="1"/>
    <col min="110" max="111" width="6.140625" style="0" customWidth="1"/>
    <col min="112" max="112" width="5.7109375" style="0" customWidth="1"/>
    <col min="113" max="114" width="6.140625" style="0" customWidth="1"/>
    <col min="115" max="115" width="5.57421875" style="0" customWidth="1"/>
    <col min="116" max="116" width="5.7109375" style="0" customWidth="1"/>
    <col min="117" max="117" width="5.28125" style="0" customWidth="1"/>
    <col min="118" max="119" width="5.7109375" style="0" customWidth="1"/>
    <col min="120" max="120" width="5.140625" style="0" customWidth="1"/>
    <col min="121" max="121" width="5.7109375" style="0" customWidth="1"/>
    <col min="122" max="122" width="5.28125" style="0" customWidth="1"/>
    <col min="123" max="123" width="5.57421875" style="0" customWidth="1"/>
    <col min="124" max="125" width="5.140625" style="0" customWidth="1"/>
    <col min="126" max="126" width="5.7109375" style="0" customWidth="1"/>
    <col min="127" max="127" width="5.140625" style="0" customWidth="1"/>
    <col min="128" max="128" width="5.57421875" style="0" customWidth="1"/>
    <col min="129" max="129" width="6.140625" style="0" customWidth="1"/>
    <col min="130" max="130" width="5.28125" style="0" customWidth="1"/>
    <col min="131" max="131" width="5.7109375" style="0" customWidth="1"/>
    <col min="132" max="132" width="6.140625" style="0" customWidth="1"/>
    <col min="133" max="135" width="5.7109375" style="0" customWidth="1"/>
    <col min="138" max="139" width="11.00390625" style="0" bestFit="1" customWidth="1"/>
  </cols>
  <sheetData>
    <row r="1" spans="1:2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40" ht="12.75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35" ht="12.75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2"/>
      <c r="AC3" s="2"/>
      <c r="AD3" s="2"/>
      <c r="AE3" s="2"/>
      <c r="AF3" s="2"/>
      <c r="AG3" s="2"/>
      <c r="AH3" s="2"/>
      <c r="AI3" s="2"/>
    </row>
    <row r="4" spans="1:40" ht="12.7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35" ht="12.75">
      <c r="A5" s="51" t="s">
        <v>168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1"/>
      <c r="AC5" s="1"/>
      <c r="AD5" s="1"/>
      <c r="AE5" s="1"/>
      <c r="AF5" s="1"/>
      <c r="AG5" s="1"/>
      <c r="AH5" s="1"/>
      <c r="AI5" s="1"/>
    </row>
    <row r="6" spans="1:35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2"/>
      <c r="AC6" s="2"/>
      <c r="AD6" s="2"/>
      <c r="AE6" s="2"/>
      <c r="AF6" s="2"/>
      <c r="AG6" s="2"/>
      <c r="AH6" s="2"/>
      <c r="AI6" s="2"/>
    </row>
    <row r="7" spans="1:135" ht="16.5" customHeight="1">
      <c r="A7" s="53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  <c r="U7" s="53" t="s">
        <v>1</v>
      </c>
      <c r="V7" s="54"/>
      <c r="W7" s="54"/>
      <c r="X7" s="54"/>
      <c r="Y7" s="54"/>
      <c r="Z7" s="54"/>
      <c r="AA7" s="54"/>
      <c r="AB7" s="54"/>
      <c r="AC7" s="55"/>
      <c r="AD7" s="41"/>
      <c r="AE7" s="62" t="s">
        <v>140</v>
      </c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4"/>
    </row>
    <row r="8" spans="1:135" ht="16.5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6"/>
      <c r="V8" s="57"/>
      <c r="W8" s="57"/>
      <c r="X8" s="57"/>
      <c r="Y8" s="57"/>
      <c r="Z8" s="57"/>
      <c r="AA8" s="57"/>
      <c r="AB8" s="57"/>
      <c r="AC8" s="58"/>
      <c r="AD8" s="40"/>
      <c r="AE8" s="62" t="s">
        <v>124</v>
      </c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4"/>
      <c r="DL8" s="65" t="s">
        <v>123</v>
      </c>
      <c r="DM8" s="66"/>
      <c r="DN8" s="66"/>
      <c r="DO8" s="66"/>
      <c r="DP8" s="66"/>
      <c r="DQ8" s="67"/>
      <c r="DR8" s="65" t="s">
        <v>139</v>
      </c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7"/>
    </row>
    <row r="9" spans="1:135" ht="97.5" customHeight="1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1"/>
      <c r="U9" s="59"/>
      <c r="V9" s="60"/>
      <c r="W9" s="60"/>
      <c r="X9" s="60"/>
      <c r="Y9" s="60"/>
      <c r="Z9" s="60"/>
      <c r="AA9" s="60"/>
      <c r="AB9" s="60"/>
      <c r="AC9" s="61"/>
      <c r="AD9" s="99" t="s">
        <v>162</v>
      </c>
      <c r="AE9" s="100" t="s">
        <v>21</v>
      </c>
      <c r="AF9" s="100" t="s">
        <v>28</v>
      </c>
      <c r="AG9" s="7"/>
      <c r="AH9" s="7"/>
      <c r="AI9" s="8"/>
      <c r="AJ9" s="29" t="s">
        <v>30</v>
      </c>
      <c r="AK9" s="29" t="s">
        <v>34</v>
      </c>
      <c r="AL9" s="29" t="s">
        <v>39</v>
      </c>
      <c r="AM9" s="29" t="s">
        <v>42</v>
      </c>
      <c r="AN9" s="29" t="s">
        <v>43</v>
      </c>
      <c r="AO9" s="29" t="s">
        <v>44</v>
      </c>
      <c r="AP9" s="29" t="s">
        <v>45</v>
      </c>
      <c r="AQ9" s="29" t="s">
        <v>46</v>
      </c>
      <c r="AR9" s="29" t="s">
        <v>47</v>
      </c>
      <c r="AS9" s="29" t="s">
        <v>48</v>
      </c>
      <c r="AT9" s="29" t="s">
        <v>49</v>
      </c>
      <c r="AU9" s="29" t="s">
        <v>51</v>
      </c>
      <c r="AV9" s="29" t="s">
        <v>52</v>
      </c>
      <c r="AW9" s="29" t="s">
        <v>53</v>
      </c>
      <c r="AX9" s="29" t="s">
        <v>54</v>
      </c>
      <c r="AY9" s="29" t="s">
        <v>56</v>
      </c>
      <c r="AZ9" s="29" t="s">
        <v>57</v>
      </c>
      <c r="BA9" s="101" t="s">
        <v>58</v>
      </c>
      <c r="BB9" s="29" t="s">
        <v>59</v>
      </c>
      <c r="BC9" s="29" t="s">
        <v>60</v>
      </c>
      <c r="BD9" s="29" t="s">
        <v>61</v>
      </c>
      <c r="BE9" s="29" t="s">
        <v>62</v>
      </c>
      <c r="BF9" s="29" t="s">
        <v>63</v>
      </c>
      <c r="BG9" s="29" t="s">
        <v>65</v>
      </c>
      <c r="BH9" s="29" t="s">
        <v>66</v>
      </c>
      <c r="BI9" s="29" t="s">
        <v>67</v>
      </c>
      <c r="BJ9" s="29" t="s">
        <v>68</v>
      </c>
      <c r="BK9" s="29" t="s">
        <v>69</v>
      </c>
      <c r="BL9" s="29" t="s">
        <v>70</v>
      </c>
      <c r="BM9" s="29" t="s">
        <v>71</v>
      </c>
      <c r="BN9" s="29" t="s">
        <v>72</v>
      </c>
      <c r="BO9" s="29" t="s">
        <v>73</v>
      </c>
      <c r="BP9" s="29" t="s">
        <v>74</v>
      </c>
      <c r="BQ9" s="29" t="s">
        <v>75</v>
      </c>
      <c r="BR9" s="29" t="s">
        <v>76</v>
      </c>
      <c r="BS9" s="101" t="s">
        <v>77</v>
      </c>
      <c r="BT9" s="29" t="s">
        <v>78</v>
      </c>
      <c r="BU9" s="29" t="s">
        <v>79</v>
      </c>
      <c r="BV9" s="29" t="s">
        <v>80</v>
      </c>
      <c r="BW9" s="29" t="s">
        <v>146</v>
      </c>
      <c r="BX9" s="29" t="s">
        <v>82</v>
      </c>
      <c r="BY9" s="29" t="s">
        <v>83</v>
      </c>
      <c r="BZ9" s="29" t="s">
        <v>84</v>
      </c>
      <c r="CA9" s="29" t="s">
        <v>147</v>
      </c>
      <c r="CB9" s="29" t="s">
        <v>85</v>
      </c>
      <c r="CC9" s="29" t="s">
        <v>151</v>
      </c>
      <c r="CD9" s="29" t="s">
        <v>163</v>
      </c>
      <c r="CE9" s="29" t="s">
        <v>152</v>
      </c>
      <c r="CF9" s="29" t="s">
        <v>165</v>
      </c>
      <c r="CG9" s="29" t="s">
        <v>166</v>
      </c>
      <c r="CH9" s="29" t="s">
        <v>167</v>
      </c>
      <c r="CI9" s="29" t="s">
        <v>86</v>
      </c>
      <c r="CJ9" s="29" t="s">
        <v>87</v>
      </c>
      <c r="CK9" s="29" t="s">
        <v>88</v>
      </c>
      <c r="CL9" s="29" t="s">
        <v>89</v>
      </c>
      <c r="CM9" s="29" t="s">
        <v>90</v>
      </c>
      <c r="CN9" s="29" t="s">
        <v>91</v>
      </c>
      <c r="CO9" s="29" t="s">
        <v>92</v>
      </c>
      <c r="CP9" s="29" t="s">
        <v>93</v>
      </c>
      <c r="CQ9" s="29" t="s">
        <v>94</v>
      </c>
      <c r="CR9" s="29" t="s">
        <v>97</v>
      </c>
      <c r="CS9" s="29" t="s">
        <v>98</v>
      </c>
      <c r="CT9" s="29" t="s">
        <v>99</v>
      </c>
      <c r="CU9" s="29" t="s">
        <v>101</v>
      </c>
      <c r="CV9" s="29" t="s">
        <v>100</v>
      </c>
      <c r="CW9" s="29" t="s">
        <v>102</v>
      </c>
      <c r="CX9" s="29" t="s">
        <v>103</v>
      </c>
      <c r="CY9" s="29" t="s">
        <v>104</v>
      </c>
      <c r="CZ9" s="29" t="s">
        <v>105</v>
      </c>
      <c r="DA9" s="29" t="s">
        <v>106</v>
      </c>
      <c r="DB9" s="29" t="s">
        <v>116</v>
      </c>
      <c r="DC9" s="29" t="s">
        <v>107</v>
      </c>
      <c r="DD9" s="29" t="s">
        <v>108</v>
      </c>
      <c r="DE9" s="29" t="s">
        <v>109</v>
      </c>
      <c r="DF9" s="29" t="s">
        <v>110</v>
      </c>
      <c r="DG9" s="29" t="s">
        <v>111</v>
      </c>
      <c r="DH9" s="29" t="s">
        <v>112</v>
      </c>
      <c r="DI9" s="29" t="s">
        <v>113</v>
      </c>
      <c r="DJ9" s="29" t="s">
        <v>114</v>
      </c>
      <c r="DK9" s="29" t="s">
        <v>115</v>
      </c>
      <c r="DL9" s="25" t="s">
        <v>117</v>
      </c>
      <c r="DM9" s="25" t="s">
        <v>118</v>
      </c>
      <c r="DN9" s="25" t="s">
        <v>122</v>
      </c>
      <c r="DO9" s="25" t="s">
        <v>119</v>
      </c>
      <c r="DP9" s="39" t="s">
        <v>120</v>
      </c>
      <c r="DQ9" s="25" t="s">
        <v>121</v>
      </c>
      <c r="DR9" s="25" t="s">
        <v>125</v>
      </c>
      <c r="DS9" s="25" t="s">
        <v>126</v>
      </c>
      <c r="DT9" s="25" t="s">
        <v>127</v>
      </c>
      <c r="DU9" s="39" t="s">
        <v>128</v>
      </c>
      <c r="DV9" s="25" t="s">
        <v>129</v>
      </c>
      <c r="DW9" s="25" t="s">
        <v>130</v>
      </c>
      <c r="DX9" s="25" t="s">
        <v>131</v>
      </c>
      <c r="DY9" s="25" t="s">
        <v>132</v>
      </c>
      <c r="DZ9" s="25" t="s">
        <v>133</v>
      </c>
      <c r="EA9" s="25" t="s">
        <v>134</v>
      </c>
      <c r="EB9" s="25" t="s">
        <v>135</v>
      </c>
      <c r="EC9" s="25" t="s">
        <v>136</v>
      </c>
      <c r="ED9" s="25" t="s">
        <v>137</v>
      </c>
      <c r="EE9" s="25" t="s">
        <v>138</v>
      </c>
    </row>
    <row r="10" spans="1:135" ht="12.75" customHeight="1">
      <c r="A10" s="68" t="s">
        <v>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70"/>
    </row>
    <row r="11" spans="1:135" ht="12.75" customHeight="1">
      <c r="A11" s="71" t="s">
        <v>25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3"/>
    </row>
    <row r="12" spans="1:135" ht="12.75" customHeight="1">
      <c r="A12" s="74" t="s">
        <v>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102" t="s">
        <v>4</v>
      </c>
      <c r="V12" s="102"/>
      <c r="W12" s="102"/>
      <c r="X12" s="102"/>
      <c r="Y12" s="102"/>
      <c r="Z12" s="102"/>
      <c r="AA12" s="102"/>
      <c r="AB12" s="102"/>
      <c r="AC12" s="102"/>
      <c r="AD12" s="3"/>
      <c r="AE12" s="14"/>
      <c r="AF12" s="14"/>
      <c r="AG12" s="9"/>
      <c r="AH12" s="9"/>
      <c r="AI12" s="10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</row>
    <row r="13" spans="1:135" ht="27" customHeight="1">
      <c r="A13" s="74" t="s">
        <v>161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6"/>
      <c r="U13" s="102" t="s">
        <v>5</v>
      </c>
      <c r="V13" s="102"/>
      <c r="W13" s="102"/>
      <c r="X13" s="102"/>
      <c r="Y13" s="102"/>
      <c r="Z13" s="102"/>
      <c r="AA13" s="102"/>
      <c r="AB13" s="102"/>
      <c r="AC13" s="102"/>
      <c r="AD13" s="4"/>
      <c r="AE13" s="15"/>
      <c r="AF13" s="15"/>
      <c r="AG13" s="11"/>
      <c r="AH13" s="11"/>
      <c r="AI13" s="12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>
        <v>3.41</v>
      </c>
      <c r="CE13" s="15">
        <v>3.41</v>
      </c>
      <c r="CF13" s="15">
        <v>3.42</v>
      </c>
      <c r="CG13" s="15">
        <v>3.4</v>
      </c>
      <c r="CH13" s="15">
        <v>3.41</v>
      </c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</row>
    <row r="14" spans="1:135" ht="27" customHeight="1">
      <c r="A14" s="74" t="s">
        <v>164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103" t="s">
        <v>5</v>
      </c>
      <c r="V14" s="103"/>
      <c r="W14" s="103"/>
      <c r="X14" s="103"/>
      <c r="Y14" s="103"/>
      <c r="Z14" s="103"/>
      <c r="AA14" s="103"/>
      <c r="AB14" s="43"/>
      <c r="AC14" s="43"/>
      <c r="AD14" s="4"/>
      <c r="AE14" s="15"/>
      <c r="AF14" s="15"/>
      <c r="AG14" s="11"/>
      <c r="AH14" s="11"/>
      <c r="AI14" s="12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>
        <v>3.41</v>
      </c>
      <c r="CE14" s="15">
        <v>3.41</v>
      </c>
      <c r="CF14" s="15">
        <v>3.42</v>
      </c>
      <c r="CG14" s="15">
        <v>3.4</v>
      </c>
      <c r="CH14" s="15">
        <v>3.41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</row>
    <row r="15" spans="1:135" ht="12.75" customHeight="1">
      <c r="A15" s="74" t="s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6"/>
      <c r="U15" s="46" t="s">
        <v>7</v>
      </c>
      <c r="V15" s="47"/>
      <c r="W15" s="47"/>
      <c r="X15" s="47"/>
      <c r="Y15" s="47"/>
      <c r="Z15" s="47"/>
      <c r="AA15" s="47"/>
      <c r="AB15" s="47"/>
      <c r="AC15" s="47"/>
      <c r="AD15" s="15">
        <v>1.71</v>
      </c>
      <c r="AE15" s="15">
        <v>1.71</v>
      </c>
      <c r="AF15" s="15">
        <v>1.71</v>
      </c>
      <c r="AG15" s="15">
        <v>1.65</v>
      </c>
      <c r="AH15" s="15">
        <v>1.65</v>
      </c>
      <c r="AI15" s="15">
        <v>1.65</v>
      </c>
      <c r="AJ15" s="15">
        <v>1.71</v>
      </c>
      <c r="AK15" s="15">
        <v>1.71</v>
      </c>
      <c r="AL15" s="15">
        <v>1.71</v>
      </c>
      <c r="AM15" s="15">
        <v>1.71</v>
      </c>
      <c r="AN15" s="15">
        <v>1.71</v>
      </c>
      <c r="AO15" s="15">
        <v>1.71</v>
      </c>
      <c r="AP15" s="15">
        <v>1.71</v>
      </c>
      <c r="AQ15" s="15">
        <v>1.71</v>
      </c>
      <c r="AR15" s="15">
        <v>1.71</v>
      </c>
      <c r="AS15" s="15">
        <v>1.71</v>
      </c>
      <c r="AT15" s="15">
        <v>1.71</v>
      </c>
      <c r="AU15" s="15">
        <v>1.71</v>
      </c>
      <c r="AV15" s="15">
        <v>1.71</v>
      </c>
      <c r="AW15" s="15">
        <v>1.71</v>
      </c>
      <c r="AX15" s="15">
        <v>1.71</v>
      </c>
      <c r="AY15" s="15">
        <v>1.71</v>
      </c>
      <c r="AZ15" s="15">
        <v>1.71</v>
      </c>
      <c r="BA15" s="15">
        <v>1.71</v>
      </c>
      <c r="BB15" s="15">
        <v>1.71</v>
      </c>
      <c r="BC15" s="15">
        <v>1.71</v>
      </c>
      <c r="BD15" s="15">
        <v>1.71</v>
      </c>
      <c r="BE15" s="15">
        <v>1.71</v>
      </c>
      <c r="BF15" s="15">
        <v>1.71</v>
      </c>
      <c r="BG15" s="15">
        <v>1.71</v>
      </c>
      <c r="BH15" s="15">
        <v>1.71</v>
      </c>
      <c r="BI15" s="15">
        <v>1.71</v>
      </c>
      <c r="BJ15" s="15">
        <v>1.71</v>
      </c>
      <c r="BK15" s="15">
        <v>1.71</v>
      </c>
      <c r="BL15" s="15">
        <v>1.71</v>
      </c>
      <c r="BM15" s="15">
        <v>1.71</v>
      </c>
      <c r="BN15" s="15">
        <v>1.71</v>
      </c>
      <c r="BO15" s="15">
        <v>1.71</v>
      </c>
      <c r="BP15" s="15">
        <v>1.71</v>
      </c>
      <c r="BQ15" s="15">
        <v>1.71</v>
      </c>
      <c r="BR15" s="15">
        <v>1.71</v>
      </c>
      <c r="BS15" s="15">
        <v>1.71</v>
      </c>
      <c r="BT15" s="15">
        <v>1.71</v>
      </c>
      <c r="BU15" s="15">
        <v>1.71</v>
      </c>
      <c r="BV15" s="15">
        <v>1.71</v>
      </c>
      <c r="BW15" s="15">
        <v>1.71</v>
      </c>
      <c r="BX15" s="15">
        <v>1.71</v>
      </c>
      <c r="BY15" s="15">
        <v>1.71</v>
      </c>
      <c r="BZ15" s="15">
        <v>1.71</v>
      </c>
      <c r="CA15" s="15">
        <v>1.71</v>
      </c>
      <c r="CB15" s="15">
        <v>1.71</v>
      </c>
      <c r="CC15" s="15">
        <v>1.71</v>
      </c>
      <c r="CD15" s="15">
        <v>1.71</v>
      </c>
      <c r="CE15" s="15">
        <v>1.71</v>
      </c>
      <c r="CF15" s="15">
        <v>1.71</v>
      </c>
      <c r="CG15" s="15">
        <v>1.71</v>
      </c>
      <c r="CH15" s="15">
        <v>1.71</v>
      </c>
      <c r="CI15" s="15">
        <v>1.71</v>
      </c>
      <c r="CJ15" s="15">
        <v>1.71</v>
      </c>
      <c r="CK15" s="15">
        <v>1.71</v>
      </c>
      <c r="CL15" s="15">
        <v>1.71</v>
      </c>
      <c r="CM15" s="15">
        <v>1.71</v>
      </c>
      <c r="CN15" s="15">
        <v>1.71</v>
      </c>
      <c r="CO15" s="15">
        <v>1.71</v>
      </c>
      <c r="CP15" s="15">
        <v>1.71</v>
      </c>
      <c r="CQ15" s="15">
        <v>1.71</v>
      </c>
      <c r="CR15" s="15">
        <v>1.71</v>
      </c>
      <c r="CS15" s="15">
        <v>1.71</v>
      </c>
      <c r="CT15" s="15">
        <v>1.71</v>
      </c>
      <c r="CU15" s="15">
        <v>1.71</v>
      </c>
      <c r="CV15" s="15">
        <v>1.71</v>
      </c>
      <c r="CW15" s="15">
        <v>1.71</v>
      </c>
      <c r="CX15" s="15">
        <v>1.71</v>
      </c>
      <c r="CY15" s="15">
        <v>1.71</v>
      </c>
      <c r="CZ15" s="15">
        <v>1.71</v>
      </c>
      <c r="DA15" s="15">
        <v>1.71</v>
      </c>
      <c r="DB15" s="15">
        <v>1.71</v>
      </c>
      <c r="DC15" s="15">
        <v>1.71</v>
      </c>
      <c r="DD15" s="15">
        <v>1.71</v>
      </c>
      <c r="DE15" s="15">
        <v>1.71</v>
      </c>
      <c r="DF15" s="15">
        <v>1.71</v>
      </c>
      <c r="DG15" s="15">
        <v>1.71</v>
      </c>
      <c r="DH15" s="15">
        <v>1.71</v>
      </c>
      <c r="DI15" s="15">
        <v>1.71</v>
      </c>
      <c r="DJ15" s="15">
        <v>1.71</v>
      </c>
      <c r="DK15" s="15">
        <v>1.71</v>
      </c>
      <c r="DL15" s="15">
        <v>1.71</v>
      </c>
      <c r="DM15" s="15">
        <v>1.71</v>
      </c>
      <c r="DN15" s="15">
        <v>1.71</v>
      </c>
      <c r="DO15" s="15">
        <v>1.71</v>
      </c>
      <c r="DP15" s="15">
        <v>1.71</v>
      </c>
      <c r="DQ15" s="15">
        <v>1.71</v>
      </c>
      <c r="DR15" s="15">
        <v>1.71</v>
      </c>
      <c r="DS15" s="15">
        <v>1.71</v>
      </c>
      <c r="DT15" s="15">
        <v>1.71</v>
      </c>
      <c r="DU15" s="15">
        <v>1.71</v>
      </c>
      <c r="DV15" s="15">
        <v>1.71</v>
      </c>
      <c r="DW15" s="15">
        <v>1.71</v>
      </c>
      <c r="DX15" s="15">
        <v>1.71</v>
      </c>
      <c r="DY15" s="15">
        <v>1.71</v>
      </c>
      <c r="DZ15" s="15">
        <v>1.71</v>
      </c>
      <c r="EA15" s="15">
        <v>1.71</v>
      </c>
      <c r="EB15" s="15">
        <v>1.71</v>
      </c>
      <c r="EC15" s="15">
        <v>1.71</v>
      </c>
      <c r="ED15" s="15">
        <v>1.71</v>
      </c>
      <c r="EE15" s="15">
        <v>1.71</v>
      </c>
    </row>
    <row r="16" spans="1:135" ht="12.75" customHeight="1">
      <c r="A16" s="74" t="s">
        <v>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6"/>
      <c r="U16" s="46" t="s">
        <v>7</v>
      </c>
      <c r="V16" s="47"/>
      <c r="W16" s="47"/>
      <c r="X16" s="47"/>
      <c r="Y16" s="47"/>
      <c r="Z16" s="47"/>
      <c r="AA16" s="47"/>
      <c r="AB16" s="47"/>
      <c r="AC16" s="47"/>
      <c r="AD16" s="14">
        <v>0.38</v>
      </c>
      <c r="AE16" s="14">
        <v>0.38</v>
      </c>
      <c r="AF16" s="14">
        <v>0.38</v>
      </c>
      <c r="AG16" s="14">
        <v>0.44</v>
      </c>
      <c r="AH16" s="14">
        <v>0.44</v>
      </c>
      <c r="AI16" s="14">
        <v>0.44</v>
      </c>
      <c r="AJ16" s="14">
        <v>0.38</v>
      </c>
      <c r="AK16" s="14">
        <v>0.38</v>
      </c>
      <c r="AL16" s="14">
        <v>0.38</v>
      </c>
      <c r="AM16" s="14">
        <v>0.38</v>
      </c>
      <c r="AN16" s="14">
        <v>0.38</v>
      </c>
      <c r="AO16" s="14">
        <v>0.38</v>
      </c>
      <c r="AP16" s="14">
        <v>0.38</v>
      </c>
      <c r="AQ16" s="14">
        <v>0.38</v>
      </c>
      <c r="AR16" s="14">
        <v>0.38</v>
      </c>
      <c r="AS16" s="14">
        <v>0.38</v>
      </c>
      <c r="AT16" s="14">
        <v>0.38</v>
      </c>
      <c r="AU16" s="14">
        <v>0.38</v>
      </c>
      <c r="AV16" s="14">
        <v>0.38</v>
      </c>
      <c r="AW16" s="14">
        <v>0.38</v>
      </c>
      <c r="AX16" s="14">
        <v>0.38</v>
      </c>
      <c r="AY16" s="14">
        <v>0.38</v>
      </c>
      <c r="AZ16" s="14">
        <v>0.38</v>
      </c>
      <c r="BA16" s="14">
        <v>0.38</v>
      </c>
      <c r="BB16" s="14">
        <v>0.38</v>
      </c>
      <c r="BC16" s="14">
        <v>0.38</v>
      </c>
      <c r="BD16" s="14">
        <v>0.38</v>
      </c>
      <c r="BE16" s="14">
        <v>0.38</v>
      </c>
      <c r="BF16" s="14">
        <v>0.38</v>
      </c>
      <c r="BG16" s="14">
        <v>0.38</v>
      </c>
      <c r="BH16" s="14">
        <v>0.38</v>
      </c>
      <c r="BI16" s="14">
        <v>0.38</v>
      </c>
      <c r="BJ16" s="14">
        <v>0.38</v>
      </c>
      <c r="BK16" s="14">
        <v>0.38</v>
      </c>
      <c r="BL16" s="14">
        <v>0.38</v>
      </c>
      <c r="BM16" s="14">
        <v>0.38</v>
      </c>
      <c r="BN16" s="14">
        <v>0.38</v>
      </c>
      <c r="BO16" s="14">
        <v>0.38</v>
      </c>
      <c r="BP16" s="14">
        <v>0.38</v>
      </c>
      <c r="BQ16" s="14">
        <v>0.38</v>
      </c>
      <c r="BR16" s="14">
        <v>0.38</v>
      </c>
      <c r="BS16" s="14">
        <v>0.38</v>
      </c>
      <c r="BT16" s="14">
        <v>0.38</v>
      </c>
      <c r="BU16" s="14">
        <v>0.38</v>
      </c>
      <c r="BV16" s="14">
        <v>0.38</v>
      </c>
      <c r="BW16" s="14">
        <v>0.38</v>
      </c>
      <c r="BX16" s="14">
        <v>0.38</v>
      </c>
      <c r="BY16" s="14">
        <v>0.38</v>
      </c>
      <c r="BZ16" s="14">
        <v>0.38</v>
      </c>
      <c r="CA16" s="14">
        <v>0.38</v>
      </c>
      <c r="CB16" s="14">
        <v>0.38</v>
      </c>
      <c r="CC16" s="14">
        <v>0.38</v>
      </c>
      <c r="CD16" s="14">
        <v>0.38</v>
      </c>
      <c r="CE16" s="14">
        <v>0.38</v>
      </c>
      <c r="CF16" s="14">
        <v>0.38</v>
      </c>
      <c r="CG16" s="14">
        <v>0.38</v>
      </c>
      <c r="CH16" s="14">
        <v>0.38</v>
      </c>
      <c r="CI16" s="14">
        <v>0.38</v>
      </c>
      <c r="CJ16" s="14">
        <v>0.38</v>
      </c>
      <c r="CK16" s="14">
        <v>0.38</v>
      </c>
      <c r="CL16" s="14">
        <v>0.38</v>
      </c>
      <c r="CM16" s="14">
        <v>0.38</v>
      </c>
      <c r="CN16" s="14">
        <v>0.38</v>
      </c>
      <c r="CO16" s="14">
        <v>0.38</v>
      </c>
      <c r="CP16" s="14">
        <v>0.38</v>
      </c>
      <c r="CQ16" s="14">
        <v>0.38</v>
      </c>
      <c r="CR16" s="14">
        <v>0.38</v>
      </c>
      <c r="CS16" s="14">
        <v>0.38</v>
      </c>
      <c r="CT16" s="14">
        <v>0.38</v>
      </c>
      <c r="CU16" s="14">
        <v>0.38</v>
      </c>
      <c r="CV16" s="14">
        <v>0.38</v>
      </c>
      <c r="CW16" s="14">
        <v>0.38</v>
      </c>
      <c r="CX16" s="14">
        <v>0.38</v>
      </c>
      <c r="CY16" s="14">
        <v>0.38</v>
      </c>
      <c r="CZ16" s="14">
        <v>0.38</v>
      </c>
      <c r="DA16" s="14">
        <v>0.38</v>
      </c>
      <c r="DB16" s="14">
        <v>0.38</v>
      </c>
      <c r="DC16" s="14">
        <v>0.38</v>
      </c>
      <c r="DD16" s="14">
        <v>0.38</v>
      </c>
      <c r="DE16" s="14">
        <v>0.38</v>
      </c>
      <c r="DF16" s="14">
        <v>0.38</v>
      </c>
      <c r="DG16" s="14">
        <v>0.38</v>
      </c>
      <c r="DH16" s="14">
        <v>0.38</v>
      </c>
      <c r="DI16" s="14">
        <v>0.38</v>
      </c>
      <c r="DJ16" s="14">
        <v>0.38</v>
      </c>
      <c r="DK16" s="14">
        <v>0.38</v>
      </c>
      <c r="DL16" s="14">
        <v>0.38</v>
      </c>
      <c r="DM16" s="14">
        <v>0.38</v>
      </c>
      <c r="DN16" s="14">
        <v>0.38</v>
      </c>
      <c r="DO16" s="14">
        <v>0.38</v>
      </c>
      <c r="DP16" s="14">
        <v>0.38</v>
      </c>
      <c r="DQ16" s="14">
        <v>0.38</v>
      </c>
      <c r="DR16" s="14">
        <v>0.38</v>
      </c>
      <c r="DS16" s="14">
        <v>0.38</v>
      </c>
      <c r="DT16" s="14">
        <v>0.38</v>
      </c>
      <c r="DU16" s="14">
        <v>0.38</v>
      </c>
      <c r="DV16" s="14">
        <v>0.38</v>
      </c>
      <c r="DW16" s="14">
        <v>0.38</v>
      </c>
      <c r="DX16" s="14">
        <v>0.38</v>
      </c>
      <c r="DY16" s="14">
        <v>0.38</v>
      </c>
      <c r="DZ16" s="14">
        <v>0.38</v>
      </c>
      <c r="EA16" s="14">
        <v>0.38</v>
      </c>
      <c r="EB16" s="14">
        <v>0.38</v>
      </c>
      <c r="EC16" s="14">
        <v>0.38</v>
      </c>
      <c r="ED16" s="14">
        <v>0.38</v>
      </c>
      <c r="EE16" s="14">
        <v>0.38</v>
      </c>
    </row>
    <row r="17" spans="1:135" ht="12.75" customHeight="1">
      <c r="A17" s="74" t="s">
        <v>9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6"/>
      <c r="U17" s="46" t="s">
        <v>10</v>
      </c>
      <c r="V17" s="47"/>
      <c r="W17" s="47"/>
      <c r="X17" s="47"/>
      <c r="Y17" s="47"/>
      <c r="Z17" s="47"/>
      <c r="AA17" s="47"/>
      <c r="AB17" s="47"/>
      <c r="AC17" s="47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>
        <v>12.55</v>
      </c>
      <c r="CZ17" s="15">
        <v>18.24</v>
      </c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>
        <v>17.01</v>
      </c>
      <c r="DO17" s="15"/>
      <c r="DP17" s="15">
        <v>15.78</v>
      </c>
      <c r="DQ17" s="15">
        <v>12.81</v>
      </c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</row>
    <row r="18" spans="1:135" ht="12.75" customHeight="1">
      <c r="A18" s="74" t="s">
        <v>50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  <c r="U18" s="46" t="s">
        <v>4</v>
      </c>
      <c r="V18" s="47"/>
      <c r="W18" s="47"/>
      <c r="X18" s="47"/>
      <c r="Y18" s="47"/>
      <c r="Z18" s="47"/>
      <c r="AA18" s="47"/>
      <c r="AB18" s="47"/>
      <c r="AC18" s="47"/>
      <c r="AD18" s="14">
        <v>0.19</v>
      </c>
      <c r="AE18" s="14">
        <v>0.06</v>
      </c>
      <c r="AF18" s="14">
        <v>0.07</v>
      </c>
      <c r="AG18" s="14">
        <v>0.06</v>
      </c>
      <c r="AH18" s="14">
        <v>0.06</v>
      </c>
      <c r="AI18" s="14">
        <v>0.06</v>
      </c>
      <c r="AJ18" s="14">
        <v>0.31</v>
      </c>
      <c r="AK18" s="14">
        <v>0.3</v>
      </c>
      <c r="AL18" s="14">
        <v>0.5</v>
      </c>
      <c r="AM18" s="14">
        <v>0.36</v>
      </c>
      <c r="AN18" s="14">
        <v>0.32</v>
      </c>
      <c r="AO18" s="14">
        <v>0.06</v>
      </c>
      <c r="AP18" s="14">
        <v>0.06</v>
      </c>
      <c r="AQ18" s="14">
        <v>0.06</v>
      </c>
      <c r="AR18" s="14">
        <v>0.06</v>
      </c>
      <c r="AS18" s="14">
        <v>0.06</v>
      </c>
      <c r="AT18" s="14">
        <v>0.06</v>
      </c>
      <c r="AU18" s="14">
        <v>0.06</v>
      </c>
      <c r="AV18" s="14">
        <v>0.06</v>
      </c>
      <c r="AW18" s="14">
        <v>0.24</v>
      </c>
      <c r="AX18" s="14">
        <v>0.31</v>
      </c>
      <c r="AY18" s="14">
        <v>0.31</v>
      </c>
      <c r="AZ18" s="14">
        <v>0.27</v>
      </c>
      <c r="BA18" s="14">
        <v>0.06</v>
      </c>
      <c r="BB18" s="14">
        <v>0.06</v>
      </c>
      <c r="BC18" s="14">
        <v>0.06</v>
      </c>
      <c r="BD18" s="14">
        <v>0.06</v>
      </c>
      <c r="BE18" s="14">
        <v>0.06</v>
      </c>
      <c r="BF18" s="14">
        <v>0.06</v>
      </c>
      <c r="BG18" s="14">
        <v>0.06</v>
      </c>
      <c r="BH18" s="14">
        <v>0.06</v>
      </c>
      <c r="BI18" s="14">
        <v>0.06</v>
      </c>
      <c r="BJ18" s="14">
        <v>0.06</v>
      </c>
      <c r="BK18" s="14">
        <v>0.06</v>
      </c>
      <c r="BL18" s="14"/>
      <c r="BM18" s="14">
        <v>0.06</v>
      </c>
      <c r="BN18" s="14">
        <v>0.06</v>
      </c>
      <c r="BO18" s="14">
        <v>0.06</v>
      </c>
      <c r="BP18" s="14">
        <v>0.06</v>
      </c>
      <c r="BQ18" s="14">
        <v>0.06</v>
      </c>
      <c r="BR18" s="14">
        <v>0.06</v>
      </c>
      <c r="BS18" s="14">
        <v>0.06</v>
      </c>
      <c r="BT18" s="14">
        <v>0.06</v>
      </c>
      <c r="BU18" s="14"/>
      <c r="BV18" s="14">
        <v>0.3</v>
      </c>
      <c r="BW18" s="14">
        <v>0.37</v>
      </c>
      <c r="BX18" s="14">
        <v>0.3</v>
      </c>
      <c r="BY18" s="14">
        <v>0.27</v>
      </c>
      <c r="BZ18" s="14">
        <v>0.06</v>
      </c>
      <c r="CA18" s="14">
        <v>0.06</v>
      </c>
      <c r="CB18" s="14">
        <v>0.06</v>
      </c>
      <c r="CC18" s="14">
        <v>0.25</v>
      </c>
      <c r="CD18" s="14">
        <v>0.06</v>
      </c>
      <c r="CE18" s="14">
        <v>0.06</v>
      </c>
      <c r="CF18" s="14">
        <v>0.06</v>
      </c>
      <c r="CG18" s="14">
        <v>0.06</v>
      </c>
      <c r="CH18" s="14">
        <v>0.06</v>
      </c>
      <c r="CI18" s="14">
        <v>0.06</v>
      </c>
      <c r="CJ18" s="14">
        <v>0.06</v>
      </c>
      <c r="CK18" s="14">
        <v>0.06</v>
      </c>
      <c r="CL18" s="14">
        <v>0.06</v>
      </c>
      <c r="CM18" s="14">
        <v>0.06</v>
      </c>
      <c r="CN18" s="14">
        <v>0.06</v>
      </c>
      <c r="CO18" s="14">
        <v>0.06</v>
      </c>
      <c r="CP18" s="14">
        <v>0.06</v>
      </c>
      <c r="CQ18" s="14">
        <v>0.06</v>
      </c>
      <c r="CR18" s="14">
        <v>0.06</v>
      </c>
      <c r="CS18" s="14">
        <v>0.06</v>
      </c>
      <c r="CT18" s="14">
        <v>0.06</v>
      </c>
      <c r="CU18" s="14"/>
      <c r="CV18" s="14">
        <v>0.06</v>
      </c>
      <c r="CW18" s="14">
        <v>0.06</v>
      </c>
      <c r="CX18" s="14">
        <v>0.06</v>
      </c>
      <c r="CY18" s="14">
        <v>0.07</v>
      </c>
      <c r="CZ18" s="14">
        <v>0.18</v>
      </c>
      <c r="DA18" s="14">
        <v>0.06</v>
      </c>
      <c r="DB18" s="14">
        <v>0.06</v>
      </c>
      <c r="DC18" s="14">
        <v>0.06</v>
      </c>
      <c r="DD18" s="14">
        <v>0.06</v>
      </c>
      <c r="DE18" s="14">
        <v>0.06</v>
      </c>
      <c r="DF18" s="14">
        <v>0.06</v>
      </c>
      <c r="DG18" s="14">
        <v>0.06</v>
      </c>
      <c r="DH18" s="14">
        <v>0.06</v>
      </c>
      <c r="DI18" s="14">
        <v>0.06</v>
      </c>
      <c r="DJ18" s="14">
        <v>0.06</v>
      </c>
      <c r="DK18" s="14">
        <v>0.06</v>
      </c>
      <c r="DL18" s="14"/>
      <c r="DM18" s="14"/>
      <c r="DN18" s="14">
        <v>0.38</v>
      </c>
      <c r="DO18" s="14">
        <v>0.27</v>
      </c>
      <c r="DP18" s="14">
        <v>0.27</v>
      </c>
      <c r="DQ18" s="14">
        <v>0.38</v>
      </c>
      <c r="DR18" s="14"/>
      <c r="DS18" s="14"/>
      <c r="DT18" s="14"/>
      <c r="DU18" s="14"/>
      <c r="DV18" s="14"/>
      <c r="DW18" s="14">
        <v>0.06</v>
      </c>
      <c r="DX18" s="14">
        <v>0.06</v>
      </c>
      <c r="DY18" s="14">
        <v>0.06</v>
      </c>
      <c r="DZ18" s="14">
        <v>0.06</v>
      </c>
      <c r="EA18" s="14"/>
      <c r="EB18" s="14"/>
      <c r="EC18" s="14"/>
      <c r="ED18" s="14"/>
      <c r="EE18" s="14"/>
    </row>
    <row r="19" spans="1:135" ht="38.25" customHeight="1">
      <c r="A19" s="74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6"/>
      <c r="U19" s="46" t="s">
        <v>12</v>
      </c>
      <c r="V19" s="47"/>
      <c r="W19" s="47"/>
      <c r="X19" s="47"/>
      <c r="Y19" s="47"/>
      <c r="Z19" s="47"/>
      <c r="AA19" s="47"/>
      <c r="AB19" s="47"/>
      <c r="AC19" s="47"/>
      <c r="AD19" s="15"/>
      <c r="AE19" s="15"/>
      <c r="AF19" s="15">
        <v>0.29</v>
      </c>
      <c r="AG19" s="24"/>
      <c r="AH19" s="24"/>
      <c r="AI19" s="24"/>
      <c r="AJ19" s="15">
        <v>0.29</v>
      </c>
      <c r="AK19" s="15"/>
      <c r="AL19" s="15">
        <v>0.29</v>
      </c>
      <c r="AM19" s="15">
        <v>0.29</v>
      </c>
      <c r="AN19" s="15"/>
      <c r="AO19" s="15">
        <v>0.29</v>
      </c>
      <c r="AP19" s="15"/>
      <c r="AQ19" s="15"/>
      <c r="AR19" s="15"/>
      <c r="AS19" s="15"/>
      <c r="AT19" s="15">
        <v>0.29</v>
      </c>
      <c r="AU19" s="15">
        <v>0.29</v>
      </c>
      <c r="AV19" s="15">
        <v>0.29</v>
      </c>
      <c r="AW19" s="15">
        <v>0.29</v>
      </c>
      <c r="AX19" s="15">
        <v>0.29</v>
      </c>
      <c r="AY19" s="15">
        <v>0.29</v>
      </c>
      <c r="AZ19" s="15">
        <v>0.29</v>
      </c>
      <c r="BA19" s="15">
        <v>0.29</v>
      </c>
      <c r="BB19" s="15">
        <v>0.29</v>
      </c>
      <c r="BC19" s="15">
        <v>0.29</v>
      </c>
      <c r="BD19" s="15">
        <v>0.29</v>
      </c>
      <c r="BE19" s="15"/>
      <c r="BF19" s="15">
        <v>0.29</v>
      </c>
      <c r="BG19" s="15">
        <v>0.29</v>
      </c>
      <c r="BH19" s="15">
        <v>0.29</v>
      </c>
      <c r="BI19" s="15">
        <v>0.29</v>
      </c>
      <c r="BJ19" s="15">
        <v>0.29</v>
      </c>
      <c r="BK19" s="15"/>
      <c r="BL19" s="15">
        <v>0.29</v>
      </c>
      <c r="BM19" s="15">
        <v>0.29</v>
      </c>
      <c r="BN19" s="15">
        <v>0.29</v>
      </c>
      <c r="BO19" s="15">
        <v>0.29</v>
      </c>
      <c r="BP19" s="15">
        <v>0.29</v>
      </c>
      <c r="BQ19" s="15">
        <v>0.29</v>
      </c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>
        <v>0.29</v>
      </c>
      <c r="CE19" s="15">
        <v>0.29</v>
      </c>
      <c r="CF19" s="15">
        <v>0.29</v>
      </c>
      <c r="CG19" s="15">
        <v>0.29</v>
      </c>
      <c r="CH19" s="15">
        <v>0.29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>
        <v>0.29</v>
      </c>
      <c r="CT19" s="15">
        <v>0.29</v>
      </c>
      <c r="CU19" s="15">
        <v>0.29</v>
      </c>
      <c r="CV19" s="15">
        <v>0.29</v>
      </c>
      <c r="CW19" s="15"/>
      <c r="CX19" s="15"/>
      <c r="CY19" s="15"/>
      <c r="CZ19" s="15"/>
      <c r="DA19" s="15">
        <v>0.29</v>
      </c>
      <c r="DB19" s="15">
        <v>0.29</v>
      </c>
      <c r="DC19" s="15">
        <v>0.29</v>
      </c>
      <c r="DD19" s="15">
        <v>0.29</v>
      </c>
      <c r="DE19" s="15">
        <v>0.29</v>
      </c>
      <c r="DF19" s="15">
        <v>0.29</v>
      </c>
      <c r="DG19" s="15">
        <v>0.29</v>
      </c>
      <c r="DH19" s="15"/>
      <c r="DI19" s="15">
        <v>0.29</v>
      </c>
      <c r="DJ19" s="15">
        <v>0.29</v>
      </c>
      <c r="DK19" s="15">
        <v>0.29</v>
      </c>
      <c r="DL19" s="15"/>
      <c r="DM19" s="15"/>
      <c r="DN19" s="15"/>
      <c r="DO19" s="15"/>
      <c r="DP19" s="15"/>
      <c r="DQ19" s="15"/>
      <c r="DR19" s="15">
        <v>0.29</v>
      </c>
      <c r="DS19" s="15">
        <v>0.29</v>
      </c>
      <c r="DT19" s="15">
        <v>0.29</v>
      </c>
      <c r="DU19" s="15">
        <v>0.29</v>
      </c>
      <c r="DV19" s="15">
        <v>0.29</v>
      </c>
      <c r="DW19" s="15">
        <v>0.29</v>
      </c>
      <c r="DX19" s="15">
        <v>0.29</v>
      </c>
      <c r="DY19" s="15">
        <v>0.29</v>
      </c>
      <c r="DZ19" s="15">
        <v>0.29</v>
      </c>
      <c r="EA19" s="15">
        <v>0.29</v>
      </c>
      <c r="EB19" s="15">
        <v>0.29</v>
      </c>
      <c r="EC19" s="15">
        <v>0.29</v>
      </c>
      <c r="ED19" s="15">
        <v>0.29</v>
      </c>
      <c r="EE19" s="15">
        <v>0.29</v>
      </c>
    </row>
    <row r="20" spans="1:135" ht="67.5" customHeight="1">
      <c r="A20" s="74" t="s">
        <v>35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6" t="s">
        <v>13</v>
      </c>
      <c r="V20" s="47"/>
      <c r="W20" s="47"/>
      <c r="X20" s="47"/>
      <c r="Y20" s="47"/>
      <c r="Z20" s="47"/>
      <c r="AA20" s="47"/>
      <c r="AB20" s="47"/>
      <c r="AC20" s="47"/>
      <c r="AD20" s="15">
        <v>3.6</v>
      </c>
      <c r="AE20" s="15">
        <v>3.6</v>
      </c>
      <c r="AF20" s="15">
        <v>3.6</v>
      </c>
      <c r="AG20" s="15">
        <v>3.43</v>
      </c>
      <c r="AH20" s="15">
        <v>3.43</v>
      </c>
      <c r="AI20" s="15">
        <v>3.43</v>
      </c>
      <c r="AJ20" s="15">
        <v>3.6</v>
      </c>
      <c r="AK20" s="15">
        <v>3.6</v>
      </c>
      <c r="AL20" s="15">
        <v>3.6</v>
      </c>
      <c r="AM20" s="15">
        <v>3.6</v>
      </c>
      <c r="AN20" s="15">
        <v>3.6</v>
      </c>
      <c r="AO20" s="15">
        <v>3.6</v>
      </c>
      <c r="AP20" s="15">
        <v>3.6</v>
      </c>
      <c r="AQ20" s="15">
        <v>3.6</v>
      </c>
      <c r="AR20" s="15">
        <v>3.6</v>
      </c>
      <c r="AS20" s="15">
        <v>3.6</v>
      </c>
      <c r="AT20" s="15">
        <v>3.6</v>
      </c>
      <c r="AU20" s="15">
        <v>3.6</v>
      </c>
      <c r="AV20" s="15">
        <v>3.6</v>
      </c>
      <c r="AW20" s="15">
        <v>3.6</v>
      </c>
      <c r="AX20" s="15">
        <v>3.6</v>
      </c>
      <c r="AY20" s="15">
        <v>3.6</v>
      </c>
      <c r="AZ20" s="15">
        <v>3.6</v>
      </c>
      <c r="BA20" s="15">
        <v>3.6</v>
      </c>
      <c r="BB20" s="15">
        <v>3.6</v>
      </c>
      <c r="BC20" s="15">
        <v>3.6</v>
      </c>
      <c r="BD20" s="15">
        <v>3.6</v>
      </c>
      <c r="BE20" s="15">
        <v>3.6</v>
      </c>
      <c r="BF20" s="15">
        <v>3.6</v>
      </c>
      <c r="BG20" s="15">
        <v>3.6</v>
      </c>
      <c r="BH20" s="15">
        <v>3.6</v>
      </c>
      <c r="BI20" s="15">
        <v>3.6</v>
      </c>
      <c r="BJ20" s="15">
        <v>3.6</v>
      </c>
      <c r="BK20" s="15">
        <v>3.6</v>
      </c>
      <c r="BL20" s="15">
        <v>3.6</v>
      </c>
      <c r="BM20" s="15">
        <v>3.6</v>
      </c>
      <c r="BN20" s="15">
        <v>3.6</v>
      </c>
      <c r="BO20" s="15">
        <v>3.6</v>
      </c>
      <c r="BP20" s="15">
        <v>3.6</v>
      </c>
      <c r="BQ20" s="15">
        <v>3.6</v>
      </c>
      <c r="BR20" s="15">
        <v>3.6</v>
      </c>
      <c r="BS20" s="15">
        <v>3.6</v>
      </c>
      <c r="BT20" s="15">
        <v>3.6</v>
      </c>
      <c r="BU20" s="15">
        <v>3.6</v>
      </c>
      <c r="BV20" s="15">
        <v>3.6</v>
      </c>
      <c r="BW20" s="15">
        <v>3.6</v>
      </c>
      <c r="BX20" s="15">
        <v>3.6</v>
      </c>
      <c r="BY20" s="15">
        <v>3.6</v>
      </c>
      <c r="BZ20" s="15">
        <v>3.6</v>
      </c>
      <c r="CA20" s="14">
        <v>3.6</v>
      </c>
      <c r="CB20" s="15">
        <v>3.6</v>
      </c>
      <c r="CC20" s="15">
        <v>3.6</v>
      </c>
      <c r="CD20" s="15">
        <v>3.6</v>
      </c>
      <c r="CE20" s="15">
        <v>3.6</v>
      </c>
      <c r="CF20" s="15">
        <v>3.6</v>
      </c>
      <c r="CG20" s="15">
        <v>3.6</v>
      </c>
      <c r="CH20" s="15">
        <v>3.6</v>
      </c>
      <c r="CI20" s="15">
        <v>3.6</v>
      </c>
      <c r="CJ20" s="15">
        <v>3.6</v>
      </c>
      <c r="CK20" s="15">
        <v>3.6</v>
      </c>
      <c r="CL20" s="15">
        <v>3.6</v>
      </c>
      <c r="CM20" s="15">
        <v>3.6</v>
      </c>
      <c r="CN20" s="15">
        <v>3.6</v>
      </c>
      <c r="CO20" s="15">
        <v>3.6</v>
      </c>
      <c r="CP20" s="15">
        <v>3.6</v>
      </c>
      <c r="CQ20" s="15">
        <v>3.6</v>
      </c>
      <c r="CR20" s="15">
        <v>3.6</v>
      </c>
      <c r="CS20" s="15">
        <v>3.6</v>
      </c>
      <c r="CT20" s="15">
        <v>3.6</v>
      </c>
      <c r="CU20" s="15">
        <v>3.6</v>
      </c>
      <c r="CV20" s="15">
        <v>3.6</v>
      </c>
      <c r="CW20" s="15">
        <v>3.6</v>
      </c>
      <c r="CX20" s="15">
        <v>3.6</v>
      </c>
      <c r="CY20" s="15">
        <v>3.6</v>
      </c>
      <c r="CZ20" s="15">
        <v>3.6</v>
      </c>
      <c r="DA20" s="15">
        <v>3.6</v>
      </c>
      <c r="DB20" s="15">
        <v>3.6</v>
      </c>
      <c r="DC20" s="15">
        <v>3.6</v>
      </c>
      <c r="DD20" s="15">
        <v>3.6</v>
      </c>
      <c r="DE20" s="15">
        <v>3.6</v>
      </c>
      <c r="DF20" s="15">
        <v>3.6</v>
      </c>
      <c r="DG20" s="15">
        <v>3.6</v>
      </c>
      <c r="DH20" s="15">
        <v>3.6</v>
      </c>
      <c r="DI20" s="15">
        <v>3.6</v>
      </c>
      <c r="DJ20" s="15">
        <v>3.6</v>
      </c>
      <c r="DK20" s="15">
        <v>3.6</v>
      </c>
      <c r="DL20" s="15">
        <v>3.6</v>
      </c>
      <c r="DM20" s="15">
        <v>3.6</v>
      </c>
      <c r="DN20" s="15">
        <v>3.6</v>
      </c>
      <c r="DO20" s="15">
        <v>3.6</v>
      </c>
      <c r="DP20" s="15">
        <v>3.6</v>
      </c>
      <c r="DQ20" s="15">
        <v>3.6</v>
      </c>
      <c r="DR20" s="15">
        <v>3.6</v>
      </c>
      <c r="DS20" s="15">
        <v>3.6</v>
      </c>
      <c r="DT20" s="15">
        <v>3.6</v>
      </c>
      <c r="DU20" s="15">
        <v>3.6</v>
      </c>
      <c r="DV20" s="15">
        <v>3.6</v>
      </c>
      <c r="DW20" s="15">
        <v>3.6</v>
      </c>
      <c r="DX20" s="15">
        <v>3.6</v>
      </c>
      <c r="DY20" s="15">
        <v>3.6</v>
      </c>
      <c r="DZ20" s="15">
        <v>3.6</v>
      </c>
      <c r="EA20" s="15">
        <v>3.6</v>
      </c>
      <c r="EB20" s="15">
        <v>3.6</v>
      </c>
      <c r="EC20" s="15">
        <v>3.6</v>
      </c>
      <c r="ED20" s="15">
        <v>3.6</v>
      </c>
      <c r="EE20" s="15">
        <v>3.6</v>
      </c>
    </row>
    <row r="21" spans="1:135" ht="18.75" customHeight="1">
      <c r="A21" s="74" t="s">
        <v>36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6" t="s">
        <v>4</v>
      </c>
      <c r="V21" s="47"/>
      <c r="W21" s="47"/>
      <c r="X21" s="47"/>
      <c r="Y21" s="47"/>
      <c r="Z21" s="47"/>
      <c r="AA21" s="47"/>
      <c r="AB21" s="47"/>
      <c r="AC21" s="47"/>
      <c r="AD21" s="14">
        <v>6.16</v>
      </c>
      <c r="AE21" s="14">
        <v>6.16</v>
      </c>
      <c r="AF21" s="14">
        <v>6.16</v>
      </c>
      <c r="AG21" s="14">
        <v>5.99</v>
      </c>
      <c r="AH21" s="14">
        <v>5.99</v>
      </c>
      <c r="AI21" s="14">
        <v>5.99</v>
      </c>
      <c r="AJ21" s="14">
        <v>6.16</v>
      </c>
      <c r="AK21" s="14">
        <v>6.16</v>
      </c>
      <c r="AL21" s="14">
        <v>6.16</v>
      </c>
      <c r="AM21" s="14">
        <v>6.16</v>
      </c>
      <c r="AN21" s="14">
        <v>6.16</v>
      </c>
      <c r="AO21" s="14">
        <v>6.16</v>
      </c>
      <c r="AP21" s="14">
        <v>6.16</v>
      </c>
      <c r="AQ21" s="14">
        <v>6.16</v>
      </c>
      <c r="AR21" s="14">
        <v>6.16</v>
      </c>
      <c r="AS21" s="14">
        <v>6.16</v>
      </c>
      <c r="AT21" s="14">
        <v>6.16</v>
      </c>
      <c r="AU21" s="14">
        <v>6.16</v>
      </c>
      <c r="AV21" s="14">
        <v>6.16</v>
      </c>
      <c r="AW21" s="14">
        <v>6.16</v>
      </c>
      <c r="AX21" s="14">
        <v>6.16</v>
      </c>
      <c r="AY21" s="14">
        <v>6.16</v>
      </c>
      <c r="AZ21" s="14">
        <v>6.16</v>
      </c>
      <c r="BA21" s="14">
        <v>6.16</v>
      </c>
      <c r="BB21" s="14">
        <v>6.16</v>
      </c>
      <c r="BC21" s="14">
        <v>6.16</v>
      </c>
      <c r="BD21" s="14">
        <v>6.16</v>
      </c>
      <c r="BE21" s="14">
        <v>6.16</v>
      </c>
      <c r="BF21" s="14">
        <v>6.16</v>
      </c>
      <c r="BG21" s="14">
        <v>6.16</v>
      </c>
      <c r="BH21" s="14">
        <v>6.16</v>
      </c>
      <c r="BI21" s="14">
        <v>6.16</v>
      </c>
      <c r="BJ21" s="14">
        <v>6.16</v>
      </c>
      <c r="BK21" s="14">
        <v>6.16</v>
      </c>
      <c r="BL21" s="14">
        <v>6.16</v>
      </c>
      <c r="BM21" s="14">
        <v>6.16</v>
      </c>
      <c r="BN21" s="14">
        <v>6.16</v>
      </c>
      <c r="BO21" s="14">
        <v>6.16</v>
      </c>
      <c r="BP21" s="14">
        <v>6.16</v>
      </c>
      <c r="BQ21" s="14">
        <v>6.16</v>
      </c>
      <c r="BR21" s="14">
        <v>6.16</v>
      </c>
      <c r="BS21" s="14">
        <v>6.16</v>
      </c>
      <c r="BT21" s="14">
        <v>6.16</v>
      </c>
      <c r="BU21" s="14">
        <v>6.16</v>
      </c>
      <c r="BV21" s="14">
        <v>6.16</v>
      </c>
      <c r="BW21" s="14">
        <v>6.16</v>
      </c>
      <c r="BX21" s="14">
        <v>6.16</v>
      </c>
      <c r="BY21" s="14">
        <v>6.16</v>
      </c>
      <c r="BZ21" s="14">
        <v>6.16</v>
      </c>
      <c r="CA21" s="14">
        <v>6.16</v>
      </c>
      <c r="CB21" s="14">
        <v>6.16</v>
      </c>
      <c r="CC21" s="14">
        <v>6.16</v>
      </c>
      <c r="CD21" s="14">
        <v>6.16</v>
      </c>
      <c r="CE21" s="14">
        <v>6.16</v>
      </c>
      <c r="CF21" s="14">
        <v>6.16</v>
      </c>
      <c r="CG21" s="14">
        <v>6.16</v>
      </c>
      <c r="CH21" s="14">
        <v>6.16</v>
      </c>
      <c r="CI21" s="14">
        <v>6.16</v>
      </c>
      <c r="CJ21" s="14">
        <v>6.16</v>
      </c>
      <c r="CK21" s="14">
        <v>6.16</v>
      </c>
      <c r="CL21" s="14">
        <v>6.16</v>
      </c>
      <c r="CM21" s="14">
        <v>6.16</v>
      </c>
      <c r="CN21" s="14">
        <v>6.16</v>
      </c>
      <c r="CO21" s="14">
        <v>6.16</v>
      </c>
      <c r="CP21" s="14">
        <v>6.16</v>
      </c>
      <c r="CQ21" s="14">
        <v>6.16</v>
      </c>
      <c r="CR21" s="14">
        <v>6.16</v>
      </c>
      <c r="CS21" s="14">
        <v>6.16</v>
      </c>
      <c r="CT21" s="14">
        <v>6.16</v>
      </c>
      <c r="CU21" s="14">
        <v>6.16</v>
      </c>
      <c r="CV21" s="14">
        <v>6.16</v>
      </c>
      <c r="CW21" s="14">
        <v>6.16</v>
      </c>
      <c r="CX21" s="14">
        <v>6.16</v>
      </c>
      <c r="CY21" s="14">
        <v>6.16</v>
      </c>
      <c r="CZ21" s="14">
        <v>6.16</v>
      </c>
      <c r="DA21" s="14">
        <v>6.16</v>
      </c>
      <c r="DB21" s="14">
        <v>6.16</v>
      </c>
      <c r="DC21" s="14">
        <v>6.16</v>
      </c>
      <c r="DD21" s="14">
        <v>6.16</v>
      </c>
      <c r="DE21" s="14">
        <v>6.16</v>
      </c>
      <c r="DF21" s="14">
        <v>6.16</v>
      </c>
      <c r="DG21" s="14">
        <v>6.16</v>
      </c>
      <c r="DH21" s="14">
        <v>6.16</v>
      </c>
      <c r="DI21" s="14">
        <v>6.16</v>
      </c>
      <c r="DJ21" s="14">
        <v>6.16</v>
      </c>
      <c r="DK21" s="14">
        <v>6.16</v>
      </c>
      <c r="DL21" s="14">
        <v>6.16</v>
      </c>
      <c r="DM21" s="14">
        <v>6.16</v>
      </c>
      <c r="DN21" s="14">
        <v>6.16</v>
      </c>
      <c r="DO21" s="14">
        <v>6.16</v>
      </c>
      <c r="DP21" s="14">
        <v>6.16</v>
      </c>
      <c r="DQ21" s="14">
        <v>6.16</v>
      </c>
      <c r="DR21" s="14">
        <v>6.16</v>
      </c>
      <c r="DS21" s="14">
        <v>6.16</v>
      </c>
      <c r="DT21" s="14">
        <v>6.16</v>
      </c>
      <c r="DU21" s="14">
        <v>6.16</v>
      </c>
      <c r="DV21" s="14">
        <v>6.16</v>
      </c>
      <c r="DW21" s="14">
        <v>6.16</v>
      </c>
      <c r="DX21" s="14">
        <v>6.16</v>
      </c>
      <c r="DY21" s="14">
        <v>6.16</v>
      </c>
      <c r="DZ21" s="14">
        <v>6.16</v>
      </c>
      <c r="EA21" s="14">
        <v>6.16</v>
      </c>
      <c r="EB21" s="14">
        <v>6.16</v>
      </c>
      <c r="EC21" s="14">
        <v>6.16</v>
      </c>
      <c r="ED21" s="14">
        <v>6.16</v>
      </c>
      <c r="EE21" s="14">
        <v>6.16</v>
      </c>
    </row>
    <row r="22" spans="1:135" ht="66" customHeight="1">
      <c r="A22" s="74" t="s">
        <v>14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6"/>
      <c r="U22" s="46" t="s">
        <v>13</v>
      </c>
      <c r="V22" s="47"/>
      <c r="W22" s="47"/>
      <c r="X22" s="47"/>
      <c r="Y22" s="47"/>
      <c r="Z22" s="47"/>
      <c r="AA22" s="47"/>
      <c r="AB22" s="47"/>
      <c r="AC22" s="47"/>
      <c r="AD22" s="15">
        <v>0.99</v>
      </c>
      <c r="AE22" s="15">
        <v>0.99</v>
      </c>
      <c r="AF22" s="15">
        <v>0.99</v>
      </c>
      <c r="AG22" s="15">
        <v>0.97</v>
      </c>
      <c r="AH22" s="15">
        <v>0.97</v>
      </c>
      <c r="AI22" s="15">
        <v>0.97</v>
      </c>
      <c r="AJ22" s="15">
        <v>0.99</v>
      </c>
      <c r="AK22" s="15">
        <v>0.99</v>
      </c>
      <c r="AL22" s="15">
        <v>0.99</v>
      </c>
      <c r="AM22" s="15">
        <v>0.99</v>
      </c>
      <c r="AN22" s="15">
        <v>0.99</v>
      </c>
      <c r="AO22" s="15">
        <v>0.99</v>
      </c>
      <c r="AP22" s="15">
        <v>0.99</v>
      </c>
      <c r="AQ22" s="15">
        <v>0.99</v>
      </c>
      <c r="AR22" s="15">
        <v>0.99</v>
      </c>
      <c r="AS22" s="15">
        <v>0.99</v>
      </c>
      <c r="AT22" s="15">
        <v>0.99</v>
      </c>
      <c r="AU22" s="15">
        <v>0.99</v>
      </c>
      <c r="AV22" s="15">
        <v>0.99</v>
      </c>
      <c r="AW22" s="15">
        <v>0.99</v>
      </c>
      <c r="AX22" s="15">
        <v>0.99</v>
      </c>
      <c r="AY22" s="15">
        <v>0.99</v>
      </c>
      <c r="AZ22" s="15">
        <v>0.99</v>
      </c>
      <c r="BA22" s="15">
        <v>0.99</v>
      </c>
      <c r="BB22" s="15">
        <v>0.99</v>
      </c>
      <c r="BC22" s="15">
        <v>0.99</v>
      </c>
      <c r="BD22" s="15">
        <v>0.99</v>
      </c>
      <c r="BE22" s="15">
        <v>0.99</v>
      </c>
      <c r="BF22" s="15">
        <v>0.99</v>
      </c>
      <c r="BG22" s="15">
        <v>0.99</v>
      </c>
      <c r="BH22" s="15">
        <v>0.99</v>
      </c>
      <c r="BI22" s="15">
        <v>0.99</v>
      </c>
      <c r="BJ22" s="15">
        <v>0.99</v>
      </c>
      <c r="BK22" s="15">
        <v>0.99</v>
      </c>
      <c r="BL22" s="15">
        <v>0.99</v>
      </c>
      <c r="BM22" s="15">
        <v>0.99</v>
      </c>
      <c r="BN22" s="15">
        <v>0.99</v>
      </c>
      <c r="BO22" s="15">
        <v>0.99</v>
      </c>
      <c r="BP22" s="15">
        <v>0.99</v>
      </c>
      <c r="BQ22" s="15">
        <v>0.99</v>
      </c>
      <c r="BR22" s="15">
        <v>0.99</v>
      </c>
      <c r="BS22" s="15">
        <v>0.99</v>
      </c>
      <c r="BT22" s="15">
        <v>0.99</v>
      </c>
      <c r="BU22" s="15">
        <v>0.99</v>
      </c>
      <c r="BV22" s="15">
        <v>0.99</v>
      </c>
      <c r="BW22" s="15">
        <v>0.99</v>
      </c>
      <c r="BX22" s="15">
        <v>0.99</v>
      </c>
      <c r="BY22" s="15">
        <v>0.99</v>
      </c>
      <c r="BZ22" s="15">
        <v>0.99</v>
      </c>
      <c r="CA22" s="15">
        <v>0.99</v>
      </c>
      <c r="CB22" s="15">
        <v>0.99</v>
      </c>
      <c r="CC22" s="15">
        <v>0.99</v>
      </c>
      <c r="CD22" s="15">
        <v>0.99</v>
      </c>
      <c r="CE22" s="15">
        <v>0.99</v>
      </c>
      <c r="CF22" s="15">
        <v>0.99</v>
      </c>
      <c r="CG22" s="15">
        <v>0.99</v>
      </c>
      <c r="CH22" s="15">
        <v>0.99</v>
      </c>
      <c r="CI22" s="15">
        <v>0.99</v>
      </c>
      <c r="CJ22" s="15">
        <v>0.99</v>
      </c>
      <c r="CK22" s="15">
        <v>0.99</v>
      </c>
      <c r="CL22" s="15">
        <v>0.99</v>
      </c>
      <c r="CM22" s="15">
        <v>0.99</v>
      </c>
      <c r="CN22" s="15">
        <v>0.99</v>
      </c>
      <c r="CO22" s="15">
        <v>0.99</v>
      </c>
      <c r="CP22" s="15">
        <v>0.99</v>
      </c>
      <c r="CQ22" s="15">
        <v>0.99</v>
      </c>
      <c r="CR22" s="15">
        <v>0.99</v>
      </c>
      <c r="CS22" s="15">
        <v>0.99</v>
      </c>
      <c r="CT22" s="15">
        <v>0.99</v>
      </c>
      <c r="CU22" s="15">
        <v>0.99</v>
      </c>
      <c r="CV22" s="15">
        <v>0.99</v>
      </c>
      <c r="CW22" s="15">
        <v>0.99</v>
      </c>
      <c r="CX22" s="15">
        <v>0.99</v>
      </c>
      <c r="CY22" s="15">
        <v>0.99</v>
      </c>
      <c r="CZ22" s="15">
        <v>0.99</v>
      </c>
      <c r="DA22" s="15">
        <v>0.99</v>
      </c>
      <c r="DB22" s="15">
        <v>0.99</v>
      </c>
      <c r="DC22" s="15">
        <v>0.99</v>
      </c>
      <c r="DD22" s="15">
        <v>0.99</v>
      </c>
      <c r="DE22" s="15">
        <v>0.99</v>
      </c>
      <c r="DF22" s="15">
        <v>0.99</v>
      </c>
      <c r="DG22" s="15">
        <v>0.99</v>
      </c>
      <c r="DH22" s="15">
        <v>0.99</v>
      </c>
      <c r="DI22" s="15">
        <v>0.99</v>
      </c>
      <c r="DJ22" s="15">
        <v>0.99</v>
      </c>
      <c r="DK22" s="15">
        <v>0.99</v>
      </c>
      <c r="DL22" s="15">
        <v>0.99</v>
      </c>
      <c r="DM22" s="15">
        <v>0.99</v>
      </c>
      <c r="DN22" s="15">
        <v>0.99</v>
      </c>
      <c r="DO22" s="15">
        <v>0.99</v>
      </c>
      <c r="DP22" s="15">
        <v>0.99</v>
      </c>
      <c r="DQ22" s="15">
        <v>0.99</v>
      </c>
      <c r="DR22" s="15">
        <v>0.99</v>
      </c>
      <c r="DS22" s="15">
        <v>0.99</v>
      </c>
      <c r="DT22" s="15">
        <v>0.99</v>
      </c>
      <c r="DU22" s="15">
        <v>0.99</v>
      </c>
      <c r="DV22" s="15">
        <v>0.99</v>
      </c>
      <c r="DW22" s="15">
        <v>0.99</v>
      </c>
      <c r="DX22" s="15">
        <v>0.99</v>
      </c>
      <c r="DY22" s="15">
        <v>0.99</v>
      </c>
      <c r="DZ22" s="15">
        <v>0.99</v>
      </c>
      <c r="EA22" s="15">
        <v>0.99</v>
      </c>
      <c r="EB22" s="15">
        <v>0.99</v>
      </c>
      <c r="EC22" s="15">
        <v>0.99</v>
      </c>
      <c r="ED22" s="15">
        <v>0.99</v>
      </c>
      <c r="EE22" s="15">
        <v>0.99</v>
      </c>
    </row>
    <row r="23" spans="1:135" ht="64.5" customHeight="1">
      <c r="A23" s="49" t="s">
        <v>15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77"/>
      <c r="U23" s="46" t="s">
        <v>13</v>
      </c>
      <c r="V23" s="47"/>
      <c r="W23" s="47"/>
      <c r="X23" s="47"/>
      <c r="Y23" s="47"/>
      <c r="Z23" s="47"/>
      <c r="AA23" s="47"/>
      <c r="AB23" s="47"/>
      <c r="AC23" s="47"/>
      <c r="AD23" s="14">
        <v>0.98</v>
      </c>
      <c r="AE23" s="14">
        <v>0.98</v>
      </c>
      <c r="AF23" s="14">
        <v>0.98</v>
      </c>
      <c r="AG23" s="14">
        <v>0.97</v>
      </c>
      <c r="AH23" s="14">
        <v>0.97</v>
      </c>
      <c r="AI23" s="14">
        <v>0.97</v>
      </c>
      <c r="AJ23" s="14">
        <v>0.98</v>
      </c>
      <c r="AK23" s="14">
        <v>0.98</v>
      </c>
      <c r="AL23" s="14">
        <v>0.98</v>
      </c>
      <c r="AM23" s="14">
        <v>0.98</v>
      </c>
      <c r="AN23" s="14">
        <v>0.98</v>
      </c>
      <c r="AO23" s="14">
        <v>0.98</v>
      </c>
      <c r="AP23" s="14">
        <v>0.98</v>
      </c>
      <c r="AQ23" s="14">
        <v>0.98</v>
      </c>
      <c r="AR23" s="14">
        <v>0.98</v>
      </c>
      <c r="AS23" s="14">
        <v>0.98</v>
      </c>
      <c r="AT23" s="14">
        <v>0.98</v>
      </c>
      <c r="AU23" s="14">
        <v>0.98</v>
      </c>
      <c r="AV23" s="14">
        <v>0.98</v>
      </c>
      <c r="AW23" s="14">
        <v>0.98</v>
      </c>
      <c r="AX23" s="14">
        <v>0.98</v>
      </c>
      <c r="AY23" s="14">
        <v>0.98</v>
      </c>
      <c r="AZ23" s="14">
        <v>0.98</v>
      </c>
      <c r="BA23" s="14">
        <v>0.98</v>
      </c>
      <c r="BB23" s="14">
        <v>0.98</v>
      </c>
      <c r="BC23" s="14">
        <v>0.98</v>
      </c>
      <c r="BD23" s="14">
        <v>0.98</v>
      </c>
      <c r="BE23" s="14">
        <v>0.98</v>
      </c>
      <c r="BF23" s="14">
        <v>0.98</v>
      </c>
      <c r="BG23" s="14">
        <v>0.98</v>
      </c>
      <c r="BH23" s="14">
        <v>0.98</v>
      </c>
      <c r="BI23" s="14">
        <v>0.98</v>
      </c>
      <c r="BJ23" s="14">
        <v>0.98</v>
      </c>
      <c r="BK23" s="14">
        <v>0.98</v>
      </c>
      <c r="BL23" s="14">
        <v>0.98</v>
      </c>
      <c r="BM23" s="14">
        <v>0.98</v>
      </c>
      <c r="BN23" s="14">
        <v>0.98</v>
      </c>
      <c r="BO23" s="14">
        <v>0.98</v>
      </c>
      <c r="BP23" s="14">
        <v>0.98</v>
      </c>
      <c r="BQ23" s="14">
        <v>0.98</v>
      </c>
      <c r="BR23" s="14">
        <v>0.98</v>
      </c>
      <c r="BS23" s="14">
        <v>0.98</v>
      </c>
      <c r="BT23" s="14">
        <v>0.98</v>
      </c>
      <c r="BU23" s="14">
        <v>0.98</v>
      </c>
      <c r="BV23" s="14">
        <v>0.98</v>
      </c>
      <c r="BW23" s="14">
        <v>0.98</v>
      </c>
      <c r="BX23" s="14">
        <v>0.98</v>
      </c>
      <c r="BY23" s="14">
        <v>0.98</v>
      </c>
      <c r="BZ23" s="14">
        <v>0.98</v>
      </c>
      <c r="CA23" s="14">
        <v>0.98</v>
      </c>
      <c r="CB23" s="14">
        <v>0.98</v>
      </c>
      <c r="CC23" s="14">
        <v>0.98</v>
      </c>
      <c r="CD23" s="14">
        <v>0.98</v>
      </c>
      <c r="CE23" s="14">
        <v>0.98</v>
      </c>
      <c r="CF23" s="14">
        <v>0.98</v>
      </c>
      <c r="CG23" s="14">
        <v>0.98</v>
      </c>
      <c r="CH23" s="14">
        <v>0.98</v>
      </c>
      <c r="CI23" s="14">
        <v>0.98</v>
      </c>
      <c r="CJ23" s="14">
        <v>0.98</v>
      </c>
      <c r="CK23" s="14">
        <v>0.98</v>
      </c>
      <c r="CL23" s="14">
        <v>0.98</v>
      </c>
      <c r="CM23" s="14">
        <v>0.98</v>
      </c>
      <c r="CN23" s="14">
        <v>0.98</v>
      </c>
      <c r="CO23" s="14">
        <v>0.98</v>
      </c>
      <c r="CP23" s="14">
        <v>0.98</v>
      </c>
      <c r="CQ23" s="14">
        <v>0.98</v>
      </c>
      <c r="CR23" s="14">
        <v>0.98</v>
      </c>
      <c r="CS23" s="14">
        <v>0.98</v>
      </c>
      <c r="CT23" s="14">
        <v>0.98</v>
      </c>
      <c r="CU23" s="14"/>
      <c r="CV23" s="14">
        <v>0.98</v>
      </c>
      <c r="CW23" s="14">
        <v>0.98</v>
      </c>
      <c r="CX23" s="14">
        <v>0.98</v>
      </c>
      <c r="CY23" s="14">
        <v>0.98</v>
      </c>
      <c r="CZ23" s="14">
        <v>0.98</v>
      </c>
      <c r="DA23" s="14">
        <v>0.98</v>
      </c>
      <c r="DB23" s="14">
        <v>0.98</v>
      </c>
      <c r="DC23" s="14">
        <v>0.98</v>
      </c>
      <c r="DD23" s="14">
        <v>0.98</v>
      </c>
      <c r="DE23" s="14">
        <v>0.98</v>
      </c>
      <c r="DF23" s="14">
        <v>0.98</v>
      </c>
      <c r="DG23" s="14">
        <v>0.98</v>
      </c>
      <c r="DH23" s="14">
        <v>0.98</v>
      </c>
      <c r="DI23" s="14">
        <v>0.98</v>
      </c>
      <c r="DJ23" s="14">
        <v>0.98</v>
      </c>
      <c r="DK23" s="14">
        <v>0.98</v>
      </c>
      <c r="DL23" s="14">
        <v>0.98</v>
      </c>
      <c r="DM23" s="14">
        <v>0.98</v>
      </c>
      <c r="DN23" s="14">
        <v>0.98</v>
      </c>
      <c r="DO23" s="14">
        <v>0.98</v>
      </c>
      <c r="DP23" s="14">
        <v>0.98</v>
      </c>
      <c r="DQ23" s="14">
        <v>0.98</v>
      </c>
      <c r="DR23" s="14">
        <v>0.98</v>
      </c>
      <c r="DS23" s="14">
        <v>0.98</v>
      </c>
      <c r="DT23" s="14">
        <v>0.98</v>
      </c>
      <c r="DU23" s="14">
        <v>0.98</v>
      </c>
      <c r="DV23" s="14">
        <v>0.98</v>
      </c>
      <c r="DW23" s="14">
        <v>0.98</v>
      </c>
      <c r="DX23" s="14">
        <v>0.98</v>
      </c>
      <c r="DY23" s="14">
        <v>0.98</v>
      </c>
      <c r="DZ23" s="14">
        <v>0.98</v>
      </c>
      <c r="EA23" s="14"/>
      <c r="EB23" s="14">
        <v>0.98</v>
      </c>
      <c r="EC23" s="14">
        <v>0.98</v>
      </c>
      <c r="ED23" s="14"/>
      <c r="EE23" s="14"/>
    </row>
    <row r="24" spans="1:135" ht="17.25" customHeight="1">
      <c r="A24" s="74" t="s">
        <v>37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6"/>
      <c r="U24" s="46" t="s">
        <v>4</v>
      </c>
      <c r="V24" s="47"/>
      <c r="W24" s="47"/>
      <c r="X24" s="47"/>
      <c r="Y24" s="47"/>
      <c r="Z24" s="47"/>
      <c r="AA24" s="47"/>
      <c r="AB24" s="47"/>
      <c r="AC24" s="47"/>
      <c r="AD24" s="33"/>
      <c r="AE24" s="33"/>
      <c r="AF24" s="33"/>
      <c r="AG24" s="11"/>
      <c r="AH24" s="11"/>
      <c r="AI24" s="12"/>
      <c r="AJ24" s="33"/>
      <c r="AK24" s="33"/>
      <c r="AL24" s="33">
        <v>0.12</v>
      </c>
      <c r="AM24" s="33">
        <v>0.15</v>
      </c>
      <c r="AN24" s="33"/>
      <c r="AO24" s="33"/>
      <c r="AP24" s="33"/>
      <c r="AQ24" s="33"/>
      <c r="AR24" s="33"/>
      <c r="AS24" s="33"/>
      <c r="AT24" s="33"/>
      <c r="AU24" s="33"/>
      <c r="AV24" s="33">
        <v>0.16</v>
      </c>
      <c r="AW24" s="33"/>
      <c r="AX24" s="33">
        <v>0.18</v>
      </c>
      <c r="AY24" s="33">
        <v>0.12</v>
      </c>
      <c r="AZ24" s="33">
        <v>0.16</v>
      </c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>
        <v>0.13</v>
      </c>
      <c r="CL24" s="33">
        <v>0.14</v>
      </c>
      <c r="CM24" s="33">
        <v>0.13</v>
      </c>
      <c r="CN24" s="33">
        <v>0.13</v>
      </c>
      <c r="CO24" s="33">
        <v>0.12</v>
      </c>
      <c r="CP24" s="33"/>
      <c r="CQ24" s="33"/>
      <c r="CR24" s="33"/>
      <c r="CS24" s="33">
        <v>0.22</v>
      </c>
      <c r="CT24" s="33">
        <v>0.22</v>
      </c>
      <c r="CU24" s="33">
        <v>0.2</v>
      </c>
      <c r="CV24" s="33"/>
      <c r="CW24" s="33"/>
      <c r="CX24" s="33"/>
      <c r="CY24" s="35">
        <v>0.1</v>
      </c>
      <c r="CZ24" s="33"/>
      <c r="DA24" s="33"/>
      <c r="DB24" s="33"/>
      <c r="DC24" s="33"/>
      <c r="DD24" s="33"/>
      <c r="DE24" s="33"/>
      <c r="DF24" s="33"/>
      <c r="DG24" s="33"/>
      <c r="DH24" s="33"/>
      <c r="DI24" s="33">
        <v>0.18</v>
      </c>
      <c r="DJ24" s="33"/>
      <c r="DK24" s="33">
        <v>0.09</v>
      </c>
      <c r="DL24" s="33">
        <v>0.49</v>
      </c>
      <c r="DM24" s="33"/>
      <c r="DN24" s="33">
        <v>0.17</v>
      </c>
      <c r="DO24" s="33">
        <v>0.23</v>
      </c>
      <c r="DP24" s="33">
        <v>0.14</v>
      </c>
      <c r="DQ24" s="33">
        <v>0.18</v>
      </c>
      <c r="DR24" s="33"/>
      <c r="DS24" s="33"/>
      <c r="DT24" s="33"/>
      <c r="DU24" s="33"/>
      <c r="DV24" s="33"/>
      <c r="DW24" s="33">
        <v>0.16</v>
      </c>
      <c r="DX24" s="33">
        <v>0.16</v>
      </c>
      <c r="DY24" s="33"/>
      <c r="DZ24" s="33">
        <v>0.16</v>
      </c>
      <c r="EA24" s="33"/>
      <c r="EB24" s="33"/>
      <c r="EC24" s="33"/>
      <c r="ED24" s="33"/>
      <c r="EE24" s="33"/>
    </row>
    <row r="25" spans="1:135" ht="20.25" customHeight="1">
      <c r="A25" s="74" t="s">
        <v>16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6"/>
      <c r="U25" s="46" t="s">
        <v>4</v>
      </c>
      <c r="V25" s="47"/>
      <c r="W25" s="47"/>
      <c r="X25" s="47"/>
      <c r="Y25" s="47"/>
      <c r="Z25" s="47"/>
      <c r="AA25" s="47"/>
      <c r="AB25" s="47"/>
      <c r="AC25" s="47"/>
      <c r="AD25" s="3"/>
      <c r="AE25" s="15"/>
      <c r="AF25" s="15"/>
      <c r="AG25" s="11"/>
      <c r="AH25" s="11"/>
      <c r="AI25" s="11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</row>
    <row r="26" spans="1:135" ht="16.5" customHeight="1">
      <c r="A26" s="78" t="s">
        <v>22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1" t="s">
        <v>17</v>
      </c>
      <c r="V26" s="82"/>
      <c r="W26" s="82"/>
      <c r="X26" s="82"/>
      <c r="Y26" s="82"/>
      <c r="Z26" s="82"/>
      <c r="AA26" s="82"/>
      <c r="AB26" s="82"/>
      <c r="AC26" s="82"/>
      <c r="AD26" s="16">
        <f>SUM(AD5:AD25)</f>
        <v>14.01</v>
      </c>
      <c r="AE26" s="16">
        <f>SUM(AE5:AE25)</f>
        <v>13.88</v>
      </c>
      <c r="AF26" s="23">
        <f>SUM(AF11:AF25)</f>
        <v>14.180000000000001</v>
      </c>
      <c r="AG26" s="11"/>
      <c r="AH26" s="11"/>
      <c r="AI26" s="12"/>
      <c r="AJ26" s="23">
        <f aca="true" t="shared" si="0" ref="AJ26:BF26">SUM(AJ5:AJ25)</f>
        <v>14.42</v>
      </c>
      <c r="AK26" s="23">
        <f t="shared" si="0"/>
        <v>14.120000000000001</v>
      </c>
      <c r="AL26" s="23">
        <f t="shared" si="0"/>
        <v>14.73</v>
      </c>
      <c r="AM26" s="23">
        <f t="shared" si="0"/>
        <v>14.620000000000001</v>
      </c>
      <c r="AN26" s="23">
        <f t="shared" si="0"/>
        <v>14.14</v>
      </c>
      <c r="AO26" s="23">
        <f t="shared" si="0"/>
        <v>14.17</v>
      </c>
      <c r="AP26" s="23">
        <f t="shared" si="0"/>
        <v>13.88</v>
      </c>
      <c r="AQ26" s="23">
        <f t="shared" si="0"/>
        <v>13.88</v>
      </c>
      <c r="AR26" s="23">
        <f t="shared" si="0"/>
        <v>13.88</v>
      </c>
      <c r="AS26" s="23">
        <f t="shared" si="0"/>
        <v>13.88</v>
      </c>
      <c r="AT26" s="23">
        <f t="shared" si="0"/>
        <v>14.17</v>
      </c>
      <c r="AU26" s="23">
        <f t="shared" si="0"/>
        <v>14.17</v>
      </c>
      <c r="AV26" s="23">
        <f t="shared" si="0"/>
        <v>14.33</v>
      </c>
      <c r="AW26" s="23">
        <f t="shared" si="0"/>
        <v>14.350000000000001</v>
      </c>
      <c r="AX26" s="23">
        <f t="shared" si="0"/>
        <v>14.6</v>
      </c>
      <c r="AY26" s="23">
        <f t="shared" si="0"/>
        <v>14.54</v>
      </c>
      <c r="AZ26" s="23">
        <f t="shared" si="0"/>
        <v>14.540000000000001</v>
      </c>
      <c r="BA26" s="23">
        <f t="shared" si="0"/>
        <v>14.17</v>
      </c>
      <c r="BB26" s="23">
        <f t="shared" si="0"/>
        <v>14.17</v>
      </c>
      <c r="BC26" s="23">
        <f t="shared" si="0"/>
        <v>14.17</v>
      </c>
      <c r="BD26" s="23">
        <f t="shared" si="0"/>
        <v>14.17</v>
      </c>
      <c r="BE26" s="23">
        <f t="shared" si="0"/>
        <v>13.88</v>
      </c>
      <c r="BF26" s="23">
        <f t="shared" si="0"/>
        <v>14.17</v>
      </c>
      <c r="BG26" s="23">
        <f>SUM(BG12:BG25)</f>
        <v>14.17</v>
      </c>
      <c r="BH26" s="23">
        <f aca="true" t="shared" si="1" ref="BH26:BV26">SUM(BH5:BH25)</f>
        <v>14.17</v>
      </c>
      <c r="BI26" s="23">
        <f t="shared" si="1"/>
        <v>14.17</v>
      </c>
      <c r="BJ26" s="23">
        <f t="shared" si="1"/>
        <v>14.17</v>
      </c>
      <c r="BK26" s="23">
        <f t="shared" si="1"/>
        <v>13.88</v>
      </c>
      <c r="BL26" s="23">
        <f t="shared" si="1"/>
        <v>14.110000000000001</v>
      </c>
      <c r="BM26" s="23">
        <f t="shared" si="1"/>
        <v>14.17</v>
      </c>
      <c r="BN26" s="23">
        <f t="shared" si="1"/>
        <v>14.17</v>
      </c>
      <c r="BO26" s="23">
        <f t="shared" si="1"/>
        <v>14.17</v>
      </c>
      <c r="BP26" s="23">
        <f t="shared" si="1"/>
        <v>14.17</v>
      </c>
      <c r="BQ26" s="23">
        <f t="shared" si="1"/>
        <v>14.17</v>
      </c>
      <c r="BR26" s="23">
        <f t="shared" si="1"/>
        <v>13.88</v>
      </c>
      <c r="BS26" s="23">
        <f t="shared" si="1"/>
        <v>13.88</v>
      </c>
      <c r="BT26" s="23">
        <f t="shared" si="1"/>
        <v>13.88</v>
      </c>
      <c r="BU26" s="23">
        <f t="shared" si="1"/>
        <v>13.82</v>
      </c>
      <c r="BV26" s="23">
        <f t="shared" si="1"/>
        <v>14.120000000000001</v>
      </c>
      <c r="BW26" s="23">
        <f>SUM(BW10:BW25)</f>
        <v>14.190000000000001</v>
      </c>
      <c r="BX26" s="23">
        <f aca="true" t="shared" si="2" ref="BX26:CC26">SUM(BX5:BX25)</f>
        <v>14.120000000000001</v>
      </c>
      <c r="BY26" s="23">
        <f t="shared" si="2"/>
        <v>14.090000000000002</v>
      </c>
      <c r="BZ26" s="23">
        <f t="shared" si="2"/>
        <v>13.88</v>
      </c>
      <c r="CA26" s="23">
        <f t="shared" si="2"/>
        <v>13.88</v>
      </c>
      <c r="CB26" s="23">
        <f t="shared" si="2"/>
        <v>13.88</v>
      </c>
      <c r="CC26" s="23">
        <f t="shared" si="2"/>
        <v>14.07</v>
      </c>
      <c r="CD26" s="23">
        <f>SUM(CD13:CD25)</f>
        <v>20.990000000000002</v>
      </c>
      <c r="CE26" s="23">
        <f aca="true" t="shared" si="3" ref="CE26:CS26">SUM(CE5:CE25)</f>
        <v>20.990000000000002</v>
      </c>
      <c r="CF26" s="23">
        <f t="shared" si="3"/>
        <v>21.009999999999998</v>
      </c>
      <c r="CG26" s="23">
        <f t="shared" si="3"/>
        <v>20.97</v>
      </c>
      <c r="CH26" s="23">
        <f t="shared" si="3"/>
        <v>20.990000000000002</v>
      </c>
      <c r="CI26" s="23">
        <f t="shared" si="3"/>
        <v>13.88</v>
      </c>
      <c r="CJ26" s="23">
        <f t="shared" si="3"/>
        <v>13.88</v>
      </c>
      <c r="CK26" s="23">
        <f t="shared" si="3"/>
        <v>14.010000000000002</v>
      </c>
      <c r="CL26" s="23">
        <f t="shared" si="3"/>
        <v>14.020000000000001</v>
      </c>
      <c r="CM26" s="23">
        <f t="shared" si="3"/>
        <v>14.010000000000002</v>
      </c>
      <c r="CN26" s="23">
        <f t="shared" si="3"/>
        <v>14.010000000000002</v>
      </c>
      <c r="CO26" s="23">
        <f t="shared" si="3"/>
        <v>14</v>
      </c>
      <c r="CP26" s="23">
        <f t="shared" si="3"/>
        <v>13.88</v>
      </c>
      <c r="CQ26" s="23">
        <f t="shared" si="3"/>
        <v>13.88</v>
      </c>
      <c r="CR26" s="23">
        <f t="shared" si="3"/>
        <v>13.88</v>
      </c>
      <c r="CS26" s="23">
        <f t="shared" si="3"/>
        <v>14.39</v>
      </c>
      <c r="CT26" s="23">
        <f>SUM(CT15:CT25)</f>
        <v>14.39</v>
      </c>
      <c r="CU26" s="23">
        <f>SUM(CU5:CU25)</f>
        <v>13.33</v>
      </c>
      <c r="CV26" s="23">
        <f>SUM(CV11:CV25)</f>
        <v>14.17</v>
      </c>
      <c r="CW26" s="23">
        <f>SUM(CW5:CW25)</f>
        <v>13.88</v>
      </c>
      <c r="CX26" s="23">
        <f>SUM(CX5:CX25)</f>
        <v>13.88</v>
      </c>
      <c r="CY26" s="23">
        <f>SUM(CY5:CY25)</f>
        <v>26.540000000000003</v>
      </c>
      <c r="CZ26" s="23">
        <f>SUM(CZ12:CZ25)</f>
        <v>32.239999999999995</v>
      </c>
      <c r="DA26" s="34">
        <f>SUM(DA5:DA25)</f>
        <v>14.17</v>
      </c>
      <c r="DB26" s="34">
        <f>SUM(DB5:DB25)</f>
        <v>14.17</v>
      </c>
      <c r="DC26" s="23">
        <f>SUM(DC5:DC25)</f>
        <v>14.17</v>
      </c>
      <c r="DD26" s="23">
        <f>SUM(DD5:DD25)</f>
        <v>14.17</v>
      </c>
      <c r="DE26" s="23">
        <f>SUM(DE5:DE25)</f>
        <v>14.17</v>
      </c>
      <c r="DF26" s="23">
        <f>SUM(DF11:DF25)</f>
        <v>14.17</v>
      </c>
      <c r="DG26" s="23">
        <f aca="true" t="shared" si="4" ref="DG26:DO26">SUM(DG5:DG25)</f>
        <v>14.17</v>
      </c>
      <c r="DH26" s="23">
        <f t="shared" si="4"/>
        <v>13.88</v>
      </c>
      <c r="DI26" s="23">
        <f t="shared" si="4"/>
        <v>14.35</v>
      </c>
      <c r="DJ26" s="23">
        <f t="shared" si="4"/>
        <v>14.17</v>
      </c>
      <c r="DK26" s="23">
        <f t="shared" si="4"/>
        <v>14.26</v>
      </c>
      <c r="DL26" s="23">
        <f t="shared" si="4"/>
        <v>14.31</v>
      </c>
      <c r="DM26" s="23">
        <f t="shared" si="4"/>
        <v>13.82</v>
      </c>
      <c r="DN26" s="23">
        <f t="shared" si="4"/>
        <v>31.380000000000003</v>
      </c>
      <c r="DO26" s="23">
        <f t="shared" si="4"/>
        <v>14.320000000000002</v>
      </c>
      <c r="DP26" s="23">
        <f>SUM(DP15:DP25)</f>
        <v>30.009999999999998</v>
      </c>
      <c r="DQ26" s="23">
        <f>SUM(DQ15:DQ25)</f>
        <v>27.19</v>
      </c>
      <c r="DR26" s="23">
        <f>SUM(DR13:DR25)</f>
        <v>14.110000000000001</v>
      </c>
      <c r="DS26" s="23">
        <f aca="true" t="shared" si="5" ref="DS26:EE26">SUM(DS5:DS25)</f>
        <v>14.110000000000001</v>
      </c>
      <c r="DT26" s="23">
        <f t="shared" si="5"/>
        <v>14.110000000000001</v>
      </c>
      <c r="DU26" s="23">
        <f t="shared" si="5"/>
        <v>14.110000000000001</v>
      </c>
      <c r="DV26" s="23">
        <f t="shared" si="5"/>
        <v>14.110000000000001</v>
      </c>
      <c r="DW26" s="23">
        <f t="shared" si="5"/>
        <v>14.33</v>
      </c>
      <c r="DX26" s="23">
        <f t="shared" si="5"/>
        <v>14.33</v>
      </c>
      <c r="DY26" s="23">
        <f t="shared" si="5"/>
        <v>14.17</v>
      </c>
      <c r="DZ26" s="23">
        <f t="shared" si="5"/>
        <v>14.33</v>
      </c>
      <c r="EA26" s="23">
        <f t="shared" si="5"/>
        <v>13.13</v>
      </c>
      <c r="EB26" s="23">
        <f t="shared" si="5"/>
        <v>14.110000000000001</v>
      </c>
      <c r="EC26" s="23">
        <f t="shared" si="5"/>
        <v>14.110000000000001</v>
      </c>
      <c r="ED26" s="23">
        <f t="shared" si="5"/>
        <v>13.13</v>
      </c>
      <c r="EE26" s="23">
        <f t="shared" si="5"/>
        <v>13.13</v>
      </c>
    </row>
    <row r="27" spans="1:135" ht="16.5" customHeight="1">
      <c r="A27" s="68" t="s">
        <v>23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70"/>
    </row>
    <row r="28" spans="1:135" ht="15" customHeight="1">
      <c r="A28" s="71" t="s">
        <v>25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3"/>
    </row>
    <row r="29" spans="1:135" ht="14.25" customHeight="1">
      <c r="A29" s="83" t="s">
        <v>27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5"/>
      <c r="U29" s="86" t="s">
        <v>38</v>
      </c>
      <c r="V29" s="87"/>
      <c r="W29" s="87"/>
      <c r="X29" s="87"/>
      <c r="Y29" s="87"/>
      <c r="Z29" s="87"/>
      <c r="AA29" s="87"/>
      <c r="AB29" s="87"/>
      <c r="AC29" s="3"/>
      <c r="AD29" s="42"/>
      <c r="AE29" s="18"/>
      <c r="AF29" s="15"/>
      <c r="AG29" s="11"/>
      <c r="AH29" s="11"/>
      <c r="AI29" s="12"/>
      <c r="AJ29" s="15"/>
      <c r="AK29" s="15"/>
      <c r="AL29" s="15">
        <v>6.77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33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4"/>
      <c r="BS29" s="35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35"/>
      <c r="DW29" s="14"/>
      <c r="DX29" s="14"/>
      <c r="DY29" s="14"/>
      <c r="DZ29" s="14"/>
      <c r="EA29" s="14"/>
      <c r="EB29" s="14"/>
      <c r="EC29" s="14"/>
      <c r="ED29" s="14"/>
      <c r="EE29" s="14"/>
    </row>
    <row r="30" spans="1:135" ht="15" customHeight="1">
      <c r="A30" s="88" t="s">
        <v>33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  <c r="U30" s="86" t="s">
        <v>38</v>
      </c>
      <c r="V30" s="87"/>
      <c r="W30" s="87"/>
      <c r="X30" s="87"/>
      <c r="Y30" s="87"/>
      <c r="Z30" s="87"/>
      <c r="AA30" s="87"/>
      <c r="AB30" s="87"/>
      <c r="AC30" s="3"/>
      <c r="AD30" s="43"/>
      <c r="AE30" s="20"/>
      <c r="AF30" s="5"/>
      <c r="AG30" s="6"/>
      <c r="AH30" s="6"/>
      <c r="AI30" s="6"/>
      <c r="AJ30" s="20"/>
      <c r="AK30" s="20"/>
      <c r="AL30" s="20"/>
      <c r="AM30" s="20"/>
      <c r="AN30" s="20"/>
      <c r="AO30" s="20"/>
      <c r="AP30" s="36"/>
      <c r="AQ30" s="20"/>
      <c r="AR30" s="20"/>
      <c r="AS30" s="20"/>
      <c r="AT30" s="20"/>
      <c r="AU30" s="20"/>
      <c r="AV30" s="36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8"/>
      <c r="BL30" s="28"/>
      <c r="BM30" s="28"/>
      <c r="BN30" s="28"/>
      <c r="BO30" s="28"/>
      <c r="BP30" s="28"/>
      <c r="BQ30" s="28"/>
      <c r="BR30" s="28"/>
      <c r="BS30" s="37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>
        <v>2.45</v>
      </c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</row>
    <row r="31" spans="1:135" ht="17.25" customHeight="1">
      <c r="A31" s="78" t="s">
        <v>24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96" t="s">
        <v>17</v>
      </c>
      <c r="V31" s="97"/>
      <c r="W31" s="97"/>
      <c r="X31" s="97"/>
      <c r="Y31" s="97"/>
      <c r="Z31" s="97"/>
      <c r="AA31" s="97"/>
      <c r="AB31" s="82"/>
      <c r="AC31" s="98"/>
      <c r="AD31" s="27">
        <f>SUM(AD29:AD30)</f>
        <v>0</v>
      </c>
      <c r="AE31" s="27">
        <f>SUM(AE29:AE30)</f>
        <v>0</v>
      </c>
      <c r="AF31" s="23">
        <f>SUM(AF29:AF30)</f>
        <v>0</v>
      </c>
      <c r="AG31" s="3"/>
      <c r="AH31" s="3"/>
      <c r="AI31" s="4"/>
      <c r="AJ31" s="23">
        <f>SUM(AJ29:AJ30)</f>
        <v>0</v>
      </c>
      <c r="AK31" s="34">
        <f>SUM(AK29:AK30)</f>
        <v>0</v>
      </c>
      <c r="AL31" s="23">
        <f>SUM(AL29:AL30)</f>
        <v>6.77</v>
      </c>
      <c r="AM31" s="23">
        <f>SUM(AM29:AM30)</f>
        <v>0</v>
      </c>
      <c r="AN31" s="23">
        <f>SUM(AN29:AN30)</f>
        <v>0</v>
      </c>
      <c r="AO31" s="23">
        <f>SUM(AO29:AO30)</f>
        <v>0</v>
      </c>
      <c r="AP31" s="23">
        <f>SUM(AP29:AP30)</f>
        <v>0</v>
      </c>
      <c r="AQ31" s="23">
        <f>SUM(AQ29:AQ30)</f>
        <v>0</v>
      </c>
      <c r="AR31" s="23">
        <f>SUM(AR29:AR30)</f>
        <v>0</v>
      </c>
      <c r="AS31" s="23">
        <f>SUM(AS29:AS30)</f>
        <v>0</v>
      </c>
      <c r="AT31" s="23">
        <f>SUM(AT29:AT30)</f>
        <v>0</v>
      </c>
      <c r="AU31" s="23">
        <f>SUM(AU29:AU30)</f>
        <v>0</v>
      </c>
      <c r="AV31" s="23">
        <f>SUM(AV29:AV30)</f>
        <v>0</v>
      </c>
      <c r="AW31" s="23">
        <f>SUM(AW29:AW30)</f>
        <v>0</v>
      </c>
      <c r="AX31" s="23">
        <f>SUM(AX29:AX30)</f>
        <v>0</v>
      </c>
      <c r="AY31" s="23">
        <f>SUM(AY29:AY30)</f>
        <v>0</v>
      </c>
      <c r="AZ31" s="23">
        <f>SUM(AZ29:AZ30)</f>
        <v>0</v>
      </c>
      <c r="BA31" s="23">
        <f>SUM(BA29:BA30)</f>
        <v>0</v>
      </c>
      <c r="BB31" s="23">
        <f>SUM(BB29:BB30)</f>
        <v>0</v>
      </c>
      <c r="BC31" s="23">
        <f>SUM(BC29:BC30)</f>
        <v>0</v>
      </c>
      <c r="BD31" s="23">
        <f>SUM(BD29:BD30)</f>
        <v>0</v>
      </c>
      <c r="BE31" s="23">
        <f>SUM(BE29:BE30)</f>
        <v>0</v>
      </c>
      <c r="BF31" s="23">
        <f>SUM(BF29:BF30)</f>
        <v>0</v>
      </c>
      <c r="BG31" s="34">
        <f>SUM(BG29:BG30)</f>
        <v>0</v>
      </c>
      <c r="BH31" s="23">
        <f>SUM(BH29:BH30)</f>
        <v>0</v>
      </c>
      <c r="BI31" s="34">
        <f>SUM(BI29:BI30)</f>
        <v>0</v>
      </c>
      <c r="BJ31" s="34">
        <f>SUM(BJ29:BJ30)</f>
        <v>0</v>
      </c>
      <c r="BK31" s="23">
        <f>SUM(BK29:BK30)</f>
        <v>0</v>
      </c>
      <c r="BL31" s="23">
        <f>SUM(BL29:BL30)</f>
        <v>0</v>
      </c>
      <c r="BM31" s="23">
        <f>SUM(BM29:BM30)</f>
        <v>0</v>
      </c>
      <c r="BN31" s="23">
        <f>SUM(BN29:BN30)</f>
        <v>0</v>
      </c>
      <c r="BO31" s="34">
        <f>SUM(BO29:BO30)</f>
        <v>0</v>
      </c>
      <c r="BP31" s="23">
        <f>SUM(BP29:BP30)</f>
        <v>0</v>
      </c>
      <c r="BQ31" s="23">
        <f>SUM(BQ29:BQ30)</f>
        <v>0</v>
      </c>
      <c r="BR31" s="23">
        <f>SUM(BR29:BR30)</f>
        <v>0</v>
      </c>
      <c r="BS31" s="23">
        <f>SUM(BS29:BS30)</f>
        <v>0</v>
      </c>
      <c r="BT31" s="23">
        <f>SUM(BT29:BT30)</f>
        <v>0</v>
      </c>
      <c r="BU31" s="23">
        <f>SUM(BU29:BU30)</f>
        <v>0</v>
      </c>
      <c r="BV31" s="34">
        <f>SUM(BV29:BV30)</f>
        <v>0</v>
      </c>
      <c r="BW31" s="23">
        <f>SUM(BW29:BW30)</f>
        <v>0</v>
      </c>
      <c r="BX31" s="23">
        <f>SUM(BX29:BX30)</f>
        <v>0</v>
      </c>
      <c r="BY31" s="23">
        <f>SUM(BY29:BY30)</f>
        <v>0</v>
      </c>
      <c r="BZ31" s="23">
        <f>SUM(BZ29:BZ30)</f>
        <v>0</v>
      </c>
      <c r="CA31" s="23">
        <f>SUM(CA29:CA30)</f>
        <v>0</v>
      </c>
      <c r="CB31" s="23">
        <f>SUM(CB29:CB30)</f>
        <v>0</v>
      </c>
      <c r="CC31" s="23">
        <f>SUM(CC29:CC30)</f>
        <v>0</v>
      </c>
      <c r="CD31" s="23">
        <f>SUM(CD29:CD30)</f>
        <v>0</v>
      </c>
      <c r="CE31" s="23">
        <f>SUM(CE29:CE30)</f>
        <v>0</v>
      </c>
      <c r="CF31" s="23">
        <f>SUM(CF29:CF30)</f>
        <v>0</v>
      </c>
      <c r="CG31" s="23">
        <f>SUM(CG29:CG30)</f>
        <v>0</v>
      </c>
      <c r="CH31" s="23">
        <f>SUM(CH29:CH30)</f>
        <v>0</v>
      </c>
      <c r="CI31" s="23">
        <f>SUM(CI29:CI30)</f>
        <v>0</v>
      </c>
      <c r="CJ31" s="23">
        <f>SUM(CJ29:CJ30)</f>
        <v>0</v>
      </c>
      <c r="CK31" s="23">
        <f>SUM(CK29:CK30)</f>
        <v>0</v>
      </c>
      <c r="CL31" s="23">
        <f>SUM(CL29:CL30)</f>
        <v>0</v>
      </c>
      <c r="CM31" s="23">
        <f>SUM(CM29:CM30)</f>
        <v>0</v>
      </c>
      <c r="CN31" s="23">
        <f>SUM(CN29:CN30)</f>
        <v>0</v>
      </c>
      <c r="CO31" s="23">
        <f>SUM(CO29:CO30)</f>
        <v>0</v>
      </c>
      <c r="CP31" s="23">
        <f>SUM(CP29:CP30)</f>
        <v>0</v>
      </c>
      <c r="CQ31" s="23">
        <f>SUM(CQ29:CQ30)</f>
        <v>0</v>
      </c>
      <c r="CR31" s="23">
        <f>SUM(CR29:CR30)</f>
        <v>0</v>
      </c>
      <c r="CS31" s="23">
        <f>SUM(CS29:CS30)</f>
        <v>0</v>
      </c>
      <c r="CT31" s="23">
        <f>SUM(CT29:CT30)</f>
        <v>2.45</v>
      </c>
      <c r="CU31" s="23">
        <f>SUM(CU29:CU30)</f>
        <v>0</v>
      </c>
      <c r="CV31" s="23">
        <f>SUM(CV29:CV30)</f>
        <v>0</v>
      </c>
      <c r="CW31" s="23">
        <f>SUM(CW29:CW30)</f>
        <v>0</v>
      </c>
      <c r="CX31" s="23">
        <f>SUM(CX29:CX30)</f>
        <v>0</v>
      </c>
      <c r="CY31" s="23">
        <f>SUM(CY29:CY30)</f>
        <v>0</v>
      </c>
      <c r="CZ31" s="23">
        <f>SUM(CZ29:CZ30)</f>
        <v>0</v>
      </c>
      <c r="DA31" s="23">
        <f>SUM(DA29:DA30)</f>
        <v>0</v>
      </c>
      <c r="DB31" s="23">
        <f>SUM(DB29:DB30)</f>
        <v>0</v>
      </c>
      <c r="DC31" s="23">
        <f>SUM(DC29:DC30)</f>
        <v>0</v>
      </c>
      <c r="DD31" s="23">
        <f>SUM(DD29:DD30)</f>
        <v>0</v>
      </c>
      <c r="DE31" s="23">
        <f>SUM(DE29:DE30)</f>
        <v>0</v>
      </c>
      <c r="DF31" s="34">
        <f>SUM(DF29:DF30)</f>
        <v>0</v>
      </c>
      <c r="DG31" s="34">
        <f>SUM(DG29:DG30)</f>
        <v>0</v>
      </c>
      <c r="DH31" s="23">
        <f>SUM(DH29:DH30)</f>
        <v>0</v>
      </c>
      <c r="DI31" s="23">
        <f>SUM(DI29:DI30)</f>
        <v>0</v>
      </c>
      <c r="DJ31" s="23">
        <f>SUM(DJ29:DJ30)</f>
        <v>0</v>
      </c>
      <c r="DK31" s="23">
        <f>SUM(DK29:DK30)</f>
        <v>0</v>
      </c>
      <c r="DL31" s="23">
        <f>SUM(DL29:DL30)</f>
        <v>0</v>
      </c>
      <c r="DM31" s="23">
        <f>SUM(DM29:DM30)</f>
        <v>0</v>
      </c>
      <c r="DN31" s="23">
        <f>SUM(DN29:DN30)</f>
        <v>0</v>
      </c>
      <c r="DO31" s="23">
        <f>SUM(DO29:DO30)</f>
        <v>0</v>
      </c>
      <c r="DP31" s="23">
        <f>SUM(DP29:DP30)</f>
        <v>0</v>
      </c>
      <c r="DQ31" s="23">
        <f>SUM(DQ29:DQ30)</f>
        <v>0</v>
      </c>
      <c r="DR31" s="23">
        <f>SUM(DR29:DR30)</f>
        <v>0</v>
      </c>
      <c r="DS31" s="23">
        <f>SUM(DS29:DS30)</f>
        <v>0</v>
      </c>
      <c r="DT31" s="23">
        <f>SUM(DT29:DT30)</f>
        <v>0</v>
      </c>
      <c r="DU31" s="23">
        <f>SUM(DU29:DU30)</f>
        <v>0</v>
      </c>
      <c r="DV31" s="23">
        <f>SUM(DV29:DV30)</f>
        <v>0</v>
      </c>
      <c r="DW31" s="23">
        <f>SUM(DW29:DW30)</f>
        <v>0</v>
      </c>
      <c r="DX31" s="23">
        <f>SUM(DX29:DX30)</f>
        <v>0</v>
      </c>
      <c r="DY31" s="23">
        <f>SUM(DY29:DY30)</f>
        <v>0</v>
      </c>
      <c r="DZ31" s="23">
        <f>SUM(DZ29:DZ30)</f>
        <v>0</v>
      </c>
      <c r="EA31" s="23">
        <f>SUM(EA29:EA30)</f>
        <v>0</v>
      </c>
      <c r="EB31" s="23">
        <f>SUM(EB29:EB30)</f>
        <v>0</v>
      </c>
      <c r="EC31" s="23">
        <f>SUM(EC29:EC30)</f>
        <v>0</v>
      </c>
      <c r="ED31" s="23">
        <f>SUM(ED29:ED30)</f>
        <v>0</v>
      </c>
      <c r="EE31" s="23">
        <f>SUM(EE29:EE30)</f>
        <v>0</v>
      </c>
    </row>
    <row r="32" spans="1:137" ht="17.25" customHeight="1">
      <c r="A32" s="91" t="s">
        <v>26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3" t="s">
        <v>17</v>
      </c>
      <c r="V32" s="94"/>
      <c r="W32" s="94"/>
      <c r="X32" s="94"/>
      <c r="Y32" s="94"/>
      <c r="Z32" s="94"/>
      <c r="AA32" s="95"/>
      <c r="AB32" s="21"/>
      <c r="AC32" s="21"/>
      <c r="AD32" s="22">
        <f>AD26+AD31</f>
        <v>14.01</v>
      </c>
      <c r="AE32" s="22">
        <f>AE26+AE31</f>
        <v>13.88</v>
      </c>
      <c r="AF32" s="13">
        <f>AF26+AF31</f>
        <v>14.180000000000001</v>
      </c>
      <c r="AG32" s="17"/>
      <c r="AH32" s="17"/>
      <c r="AI32" s="17"/>
      <c r="AJ32" s="22">
        <f>AJ26+AJ31</f>
        <v>14.42</v>
      </c>
      <c r="AK32" s="22">
        <f>AK26+AK31</f>
        <v>14.120000000000001</v>
      </c>
      <c r="AL32" s="26">
        <f>AL26+AL31</f>
        <v>21.5</v>
      </c>
      <c r="AM32" s="26">
        <f>AM26+AM31</f>
        <v>14.620000000000001</v>
      </c>
      <c r="AN32" s="26">
        <f>AN26+AN31</f>
        <v>14.14</v>
      </c>
      <c r="AO32" s="26">
        <f>AO26+AO31</f>
        <v>14.17</v>
      </c>
      <c r="AP32" s="26">
        <f>AP26+AP31</f>
        <v>13.88</v>
      </c>
      <c r="AQ32" s="26">
        <f>AQ26+AQ31</f>
        <v>13.88</v>
      </c>
      <c r="AR32" s="26">
        <f>AR26+AR31</f>
        <v>13.88</v>
      </c>
      <c r="AS32" s="26">
        <f>AS26+AS31</f>
        <v>13.88</v>
      </c>
      <c r="AT32" s="26">
        <f>AT26+AT31</f>
        <v>14.17</v>
      </c>
      <c r="AU32" s="26">
        <f>AU26+AU31</f>
        <v>14.17</v>
      </c>
      <c r="AV32" s="26">
        <f>AV26+AV31</f>
        <v>14.33</v>
      </c>
      <c r="AW32" s="26">
        <f>AW26+AW31</f>
        <v>14.350000000000001</v>
      </c>
      <c r="AX32" s="26">
        <f>AX26+AX31</f>
        <v>14.6</v>
      </c>
      <c r="AY32" s="26">
        <f>AY26+AY31</f>
        <v>14.54</v>
      </c>
      <c r="AZ32" s="26">
        <f>AZ26+AZ31</f>
        <v>14.540000000000001</v>
      </c>
      <c r="BA32" s="26">
        <f>BA26+BA31</f>
        <v>14.17</v>
      </c>
      <c r="BB32" s="26">
        <f>BB26+BB31</f>
        <v>14.17</v>
      </c>
      <c r="BC32" s="26">
        <f>BC26+BC31</f>
        <v>14.17</v>
      </c>
      <c r="BD32" s="26">
        <f>BD26+BD31</f>
        <v>14.17</v>
      </c>
      <c r="BE32" s="26">
        <f>BE26+BE31</f>
        <v>13.88</v>
      </c>
      <c r="BF32" s="26">
        <f>BF26+BF31</f>
        <v>14.17</v>
      </c>
      <c r="BG32" s="26">
        <f>BG26+BG31</f>
        <v>14.17</v>
      </c>
      <c r="BH32" s="26">
        <f>BH26+BH31</f>
        <v>14.17</v>
      </c>
      <c r="BI32" s="26">
        <f>BI26+BI31</f>
        <v>14.17</v>
      </c>
      <c r="BJ32" s="26">
        <f>BJ26+BJ31</f>
        <v>14.17</v>
      </c>
      <c r="BK32" s="26">
        <f>BK26+BK31</f>
        <v>13.88</v>
      </c>
      <c r="BL32" s="26">
        <f>BL26+BL31</f>
        <v>14.110000000000001</v>
      </c>
      <c r="BM32" s="26">
        <f>BM26+BM31</f>
        <v>14.17</v>
      </c>
      <c r="BN32" s="26">
        <f>BN26+BN31</f>
        <v>14.17</v>
      </c>
      <c r="BO32" s="26">
        <f>BO26+BO31</f>
        <v>14.17</v>
      </c>
      <c r="BP32" s="26">
        <f>BP26+BP31</f>
        <v>14.17</v>
      </c>
      <c r="BQ32" s="26">
        <f>BQ26+BQ31</f>
        <v>14.17</v>
      </c>
      <c r="BR32" s="26">
        <f>BR26+BR31</f>
        <v>13.88</v>
      </c>
      <c r="BS32" s="26">
        <f>BS26+BS31</f>
        <v>13.88</v>
      </c>
      <c r="BT32" s="26">
        <f>BT26+BT31</f>
        <v>13.88</v>
      </c>
      <c r="BU32" s="26">
        <f>BU26+BU31</f>
        <v>13.82</v>
      </c>
      <c r="BV32" s="26">
        <f>BV26+BV31</f>
        <v>14.120000000000001</v>
      </c>
      <c r="BW32" s="26">
        <f>BW26+BW31</f>
        <v>14.190000000000001</v>
      </c>
      <c r="BX32" s="26">
        <f>BX26+BX31</f>
        <v>14.120000000000001</v>
      </c>
      <c r="BY32" s="26">
        <f>BY26+BY31</f>
        <v>14.090000000000002</v>
      </c>
      <c r="BZ32" s="26">
        <f>BZ26+BZ31</f>
        <v>13.88</v>
      </c>
      <c r="CA32" s="26">
        <f>CA26+CA31</f>
        <v>13.88</v>
      </c>
      <c r="CB32" s="26">
        <f>CB26+CB31</f>
        <v>13.88</v>
      </c>
      <c r="CC32" s="26">
        <f>CC26+CC31</f>
        <v>14.07</v>
      </c>
      <c r="CD32" s="26">
        <f>CD26+CD31</f>
        <v>20.990000000000002</v>
      </c>
      <c r="CE32" s="26">
        <f>CE26+CE31</f>
        <v>20.990000000000002</v>
      </c>
      <c r="CF32" s="26">
        <f>CF26+CF31</f>
        <v>21.009999999999998</v>
      </c>
      <c r="CG32" s="26">
        <f>CG26+CG31</f>
        <v>20.97</v>
      </c>
      <c r="CH32" s="26">
        <f>CH26+CH31</f>
        <v>20.990000000000002</v>
      </c>
      <c r="CI32" s="26">
        <f>CI26+CI31</f>
        <v>13.88</v>
      </c>
      <c r="CJ32" s="26">
        <f>CJ26+CJ31</f>
        <v>13.88</v>
      </c>
      <c r="CK32" s="26">
        <f>CK26+CK31</f>
        <v>14.010000000000002</v>
      </c>
      <c r="CL32" s="26">
        <f>CL26+CL31</f>
        <v>14.020000000000001</v>
      </c>
      <c r="CM32" s="26">
        <f>CM26+CM31</f>
        <v>14.010000000000002</v>
      </c>
      <c r="CN32" s="26">
        <f>CN26+CN31</f>
        <v>14.010000000000002</v>
      </c>
      <c r="CO32" s="26">
        <f>CO26+CO31</f>
        <v>14</v>
      </c>
      <c r="CP32" s="26">
        <f>CP26+CP31</f>
        <v>13.88</v>
      </c>
      <c r="CQ32" s="26">
        <f>CQ26+CQ31</f>
        <v>13.88</v>
      </c>
      <c r="CR32" s="26">
        <f>CR26+CR31</f>
        <v>13.88</v>
      </c>
      <c r="CS32" s="26">
        <f>CS26+CS31</f>
        <v>14.39</v>
      </c>
      <c r="CT32" s="26">
        <f>CT26+CT31</f>
        <v>16.84</v>
      </c>
      <c r="CU32" s="26">
        <f>CU26+CU31</f>
        <v>13.33</v>
      </c>
      <c r="CV32" s="26">
        <f>CV26+CV31</f>
        <v>14.17</v>
      </c>
      <c r="CW32" s="26">
        <f>CW26+CW31</f>
        <v>13.88</v>
      </c>
      <c r="CX32" s="26">
        <f>CX26+CX31</f>
        <v>13.88</v>
      </c>
      <c r="CY32" s="26">
        <f>CY26+CY31</f>
        <v>26.540000000000003</v>
      </c>
      <c r="CZ32" s="26">
        <f>CZ26+CZ31</f>
        <v>32.239999999999995</v>
      </c>
      <c r="DA32" s="26">
        <f>DA26+DA31</f>
        <v>14.17</v>
      </c>
      <c r="DB32" s="26">
        <f>DB26+DB31</f>
        <v>14.17</v>
      </c>
      <c r="DC32" s="26">
        <f>DC26+DC31</f>
        <v>14.17</v>
      </c>
      <c r="DD32" s="26">
        <f>DD26+DD31</f>
        <v>14.17</v>
      </c>
      <c r="DE32" s="26">
        <f>DE26+DE31</f>
        <v>14.17</v>
      </c>
      <c r="DF32" s="26">
        <f>DF26+DF31</f>
        <v>14.17</v>
      </c>
      <c r="DG32" s="26">
        <f>DG26+DG31</f>
        <v>14.17</v>
      </c>
      <c r="DH32" s="26">
        <f>DH26+DH31</f>
        <v>13.88</v>
      </c>
      <c r="DI32" s="26">
        <f>DI26+DI31</f>
        <v>14.35</v>
      </c>
      <c r="DJ32" s="26">
        <f>DJ26+DJ31</f>
        <v>14.17</v>
      </c>
      <c r="DK32" s="26">
        <f>DK26+DK31</f>
        <v>14.26</v>
      </c>
      <c r="DL32" s="26">
        <f>DL26+DL31</f>
        <v>14.31</v>
      </c>
      <c r="DM32" s="26">
        <f>DM26+DM31</f>
        <v>13.82</v>
      </c>
      <c r="DN32" s="26">
        <f>DN26+DN31</f>
        <v>31.380000000000003</v>
      </c>
      <c r="DO32" s="26">
        <f>DO26+DO31</f>
        <v>14.320000000000002</v>
      </c>
      <c r="DP32" s="26">
        <f>DP26+DP31</f>
        <v>30.009999999999998</v>
      </c>
      <c r="DQ32" s="26">
        <f>DQ26+DQ31</f>
        <v>27.19</v>
      </c>
      <c r="DR32" s="26">
        <f>DR26+DR31</f>
        <v>14.110000000000001</v>
      </c>
      <c r="DS32" s="26">
        <f>DS26+DS31</f>
        <v>14.110000000000001</v>
      </c>
      <c r="DT32" s="26">
        <f>DT26+DT31</f>
        <v>14.110000000000001</v>
      </c>
      <c r="DU32" s="26">
        <f>DU26+DU31</f>
        <v>14.110000000000001</v>
      </c>
      <c r="DV32" s="26">
        <f>DV26+DV31</f>
        <v>14.110000000000001</v>
      </c>
      <c r="DW32" s="26">
        <f>DW26+DW31</f>
        <v>14.33</v>
      </c>
      <c r="DX32" s="26">
        <f>DX26+DX31</f>
        <v>14.33</v>
      </c>
      <c r="DY32" s="26">
        <f>DY26+DY31</f>
        <v>14.17</v>
      </c>
      <c r="DZ32" s="26">
        <f>DZ26+DZ31</f>
        <v>14.33</v>
      </c>
      <c r="EA32" s="26">
        <f>EA26+EA31</f>
        <v>13.13</v>
      </c>
      <c r="EB32" s="26">
        <f>EB26+EB31</f>
        <v>14.110000000000001</v>
      </c>
      <c r="EC32" s="26">
        <f>EC26+EC31</f>
        <v>14.110000000000001</v>
      </c>
      <c r="ED32" s="26">
        <f>ED26+ED31</f>
        <v>13.13</v>
      </c>
      <c r="EE32" s="26">
        <f>EE26+EE31</f>
        <v>13.13</v>
      </c>
      <c r="EG32" s="38"/>
    </row>
    <row r="35" ht="12.75">
      <c r="T35" s="30"/>
    </row>
  </sheetData>
  <sheetProtection/>
  <mergeCells count="54">
    <mergeCell ref="A1:AA1"/>
    <mergeCell ref="A2:AA2"/>
    <mergeCell ref="A3:AA3"/>
    <mergeCell ref="A4:AA4"/>
    <mergeCell ref="A5:AA5"/>
    <mergeCell ref="A6:AA6"/>
    <mergeCell ref="A7:T9"/>
    <mergeCell ref="U7:AC9"/>
    <mergeCell ref="AE7:EE7"/>
    <mergeCell ref="AE8:DK8"/>
    <mergeCell ref="DL8:DQ8"/>
    <mergeCell ref="DR8:EE8"/>
    <mergeCell ref="A10:EE10"/>
    <mergeCell ref="A11:EE11"/>
    <mergeCell ref="A12:T12"/>
    <mergeCell ref="U12:AC12"/>
    <mergeCell ref="A13:T13"/>
    <mergeCell ref="U13:AC13"/>
    <mergeCell ref="A14:T14"/>
    <mergeCell ref="U14:AA14"/>
    <mergeCell ref="A15:T15"/>
    <mergeCell ref="U15:AC15"/>
    <mergeCell ref="A16:T16"/>
    <mergeCell ref="U16:AC16"/>
    <mergeCell ref="A17:T17"/>
    <mergeCell ref="U17:AC17"/>
    <mergeCell ref="A18:T18"/>
    <mergeCell ref="U18:AC18"/>
    <mergeCell ref="A19:T19"/>
    <mergeCell ref="U19:AC19"/>
    <mergeCell ref="A20:T20"/>
    <mergeCell ref="U20:AC20"/>
    <mergeCell ref="A21:T21"/>
    <mergeCell ref="U21:AC21"/>
    <mergeCell ref="A22:T22"/>
    <mergeCell ref="U22:AC22"/>
    <mergeCell ref="A23:T23"/>
    <mergeCell ref="U23:AC23"/>
    <mergeCell ref="A24:T24"/>
    <mergeCell ref="U24:AC24"/>
    <mergeCell ref="A25:T25"/>
    <mergeCell ref="U25:AC25"/>
    <mergeCell ref="A26:T26"/>
    <mergeCell ref="U26:AC26"/>
    <mergeCell ref="A27:EE27"/>
    <mergeCell ref="A28:EE28"/>
    <mergeCell ref="A29:T29"/>
    <mergeCell ref="U29:AB29"/>
    <mergeCell ref="A30:T30"/>
    <mergeCell ref="U30:AB30"/>
    <mergeCell ref="A32:T32"/>
    <mergeCell ref="U32:AA32"/>
    <mergeCell ref="A31:T31"/>
    <mergeCell ref="U31:AC3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2014-01-14T12:23:31Z</cp:lastPrinted>
  <dcterms:created xsi:type="dcterms:W3CDTF">1996-10-08T23:32:33Z</dcterms:created>
  <dcterms:modified xsi:type="dcterms:W3CDTF">2014-01-14T12:26:21Z</dcterms:modified>
  <cp:category/>
  <cp:version/>
  <cp:contentType/>
  <cp:contentStatus/>
</cp:coreProperties>
</file>