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<sst xmlns="http://schemas.openxmlformats.org/spreadsheetml/2006/main" count="88" uniqueCount="59">
  <si>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</si>
  <si>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</si>
  <si>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</si>
  <si>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</si>
  <si>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</si>
  <si>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</si>
  <si>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</si>
  <si>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</si>
  <si>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</si>
  <si>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</si>
  <si>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</si>
  <si>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</si>
  <si>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</si>
  <si>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</si>
  <si>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</si>
  <si>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</si>
  <si>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</si>
  <si>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</si>
  <si>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</si>
  <si>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</si>
  <si>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</si>
  <si>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</si>
  <si>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</si>
  <si>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</si>
  <si>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</si>
  <si>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</si>
  <si>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</si>
  <si>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</si>
  <si>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</si>
  <si>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</si>
  <si>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</si>
  <si>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</si>
  <si>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</si>
  <si>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</si>
  <si>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</si>
  <si>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</si>
  <si>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</si>
  <si>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</si>
  <si>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</si>
  <si>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</si>
  <si>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</si>
  <si>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</si>
  <si>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</si>
  <si>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</si>
  <si>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</si>
  <si>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</si>
  <si>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</si>
  <si>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</si>
  <si>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</si>
  <si>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</si>
  <si>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</si>
  <si>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</si>
  <si>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</si>
  <si>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</si>
  <si>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</si>
  <si>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</si>
  <si>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</si>
  <si>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 Чкалова, 2В/1</t>
  </si>
  <si>
    <t>с.Дивеево, ул.Чкалова, 2В/1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</si>
</sst>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top" shrinkToFit="1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7.00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56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60">
        <v>1776.4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52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72" t="s">
        <v>57</v>
      </c>
      <c r="C13" s="73"/>
      <c r="D13" s="73"/>
      <c r="E13" s="73"/>
      <c r="F13" s="74"/>
    </row>
    <row r="14" spans="2:6" ht="15.75" customHeight="1">
      <c r="B14" s="65" t="s">
        <v>32</v>
      </c>
      <c r="C14" s="66"/>
      <c r="D14" s="66"/>
      <c r="E14" s="66"/>
      <c r="F14" s="67"/>
    </row>
    <row r="15" spans="2:6" ht="15.75" customHeight="1">
      <c r="B15" s="14" t="s">
        <v>30</v>
      </c>
      <c r="C15" s="75">
        <v>0</v>
      </c>
      <c r="D15" s="75">
        <v>286462.33</v>
      </c>
      <c r="E15" s="70">
        <v>280639.26</v>
      </c>
      <c r="F15" s="70">
        <v>5823.07</v>
      </c>
    </row>
    <row r="16" spans="2:6" ht="198.75" customHeight="1">
      <c r="B16" s="15" t="s">
        <v>44</v>
      </c>
      <c r="C16" s="76">
        <v>0</v>
      </c>
      <c r="D16" s="76">
        <v>286462.33</v>
      </c>
      <c r="E16" s="71">
        <v>280639.26</v>
      </c>
      <c r="F16" s="71">
        <v>5823.07</v>
      </c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7" t="s">
        <v>23</v>
      </c>
      <c r="C18" s="27">
        <f>C15+C17</f>
        <v>0</v>
      </c>
      <c r="D18" s="27">
        <f>D15</f>
        <v>286462.33</v>
      </c>
      <c r="E18" s="27">
        <f>E15+E17</f>
        <v>280639.26</v>
      </c>
      <c r="F18" s="27">
        <f>F15+F17</f>
        <v>5823.07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59"/>
      <c r="D20" s="59"/>
      <c r="E20" s="59"/>
      <c r="F20" s="54">
        <f>C20+D20-E20</f>
        <v>0</v>
      </c>
    </row>
    <row r="21" spans="2:6" ht="15.75">
      <c r="B21" s="11" t="s">
        <v>33</v>
      </c>
      <c r="C21" s="59">
        <v>0</v>
      </c>
      <c r="D21" s="58">
        <v>56744.37</v>
      </c>
      <c r="E21" s="58">
        <v>54991.56</v>
      </c>
      <c r="F21" s="54">
        <v>1752.81</v>
      </c>
    </row>
    <row r="22" spans="2:6" ht="15.75">
      <c r="B22" s="11" t="s">
        <v>13</v>
      </c>
      <c r="C22" s="55"/>
      <c r="D22" s="55"/>
      <c r="E22" s="56"/>
      <c r="F22" s="54"/>
    </row>
    <row r="23" spans="2:6" ht="15.75">
      <c r="B23" s="11" t="s">
        <v>14</v>
      </c>
      <c r="C23" s="59">
        <v>0</v>
      </c>
      <c r="D23" s="59">
        <v>102654.86</v>
      </c>
      <c r="E23" s="59">
        <v>99462.2</v>
      </c>
      <c r="F23" s="54">
        <v>3192.66</v>
      </c>
    </row>
    <row r="24" spans="2:6" ht="16.5" thickBot="1">
      <c r="B24" s="22" t="s">
        <v>15</v>
      </c>
      <c r="C24" s="83">
        <v>0</v>
      </c>
      <c r="D24" s="83">
        <v>126096.05</v>
      </c>
      <c r="E24" s="84">
        <v>114479.46</v>
      </c>
      <c r="F24" s="85">
        <v>11616.59</v>
      </c>
    </row>
    <row r="25" spans="2:6" ht="16.5" thickBot="1">
      <c r="B25" s="17" t="s">
        <v>24</v>
      </c>
      <c r="C25" s="86">
        <f>SUM(C20:C24)</f>
        <v>0</v>
      </c>
      <c r="D25" s="87">
        <f>SUM(D20:D24)</f>
        <v>285495.28</v>
      </c>
      <c r="E25" s="86">
        <f>SUM(E20:E24)</f>
        <v>268933.22000000003</v>
      </c>
      <c r="F25" s="27">
        <f>SUM(F20:F24)</f>
        <v>16562.059999999998</v>
      </c>
    </row>
    <row r="26" spans="2:6" ht="27">
      <c r="B26" s="28" t="s">
        <v>16</v>
      </c>
      <c r="C26" s="29">
        <f>C18+C25</f>
        <v>0</v>
      </c>
      <c r="D26" s="29">
        <f>D18+D25</f>
        <v>571957.6100000001</v>
      </c>
      <c r="E26" s="88">
        <f>E18+E25</f>
        <v>549572.48</v>
      </c>
      <c r="F26" s="29">
        <f>F18+F25</f>
        <v>22385.129999999997</v>
      </c>
    </row>
    <row r="27" spans="2:6" ht="16.5" thickBot="1">
      <c r="B27" s="65" t="s">
        <v>31</v>
      </c>
      <c r="C27" s="66"/>
      <c r="D27" s="66"/>
      <c r="E27" s="66"/>
      <c r="F27" s="67"/>
    </row>
    <row r="28" spans="2:6" ht="16.5" thickBot="1">
      <c r="B28" s="17"/>
      <c r="C28" s="18"/>
      <c r="D28" s="18"/>
      <c r="E28" s="19"/>
      <c r="F28" s="20"/>
    </row>
    <row r="30" spans="2:8" ht="15.75">
      <c r="B30" s="69" t="s">
        <v>50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C15:C16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L11" sqref="L1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26</v>
      </c>
      <c r="B1" s="77"/>
      <c r="C1" s="77"/>
      <c r="D1" s="77"/>
      <c r="E1" s="77"/>
      <c r="F1" s="77"/>
      <c r="G1" s="77"/>
    </row>
    <row r="2" spans="1:7" ht="15.75">
      <c r="A2" s="77" t="s">
        <v>25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8"/>
      <c r="B4" s="40"/>
      <c r="C4" s="38"/>
      <c r="D4" s="79" t="s">
        <v>39</v>
      </c>
      <c r="E4" s="79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43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72" t="s">
        <v>58</v>
      </c>
      <c r="B6" s="73"/>
      <c r="C6" s="73"/>
      <c r="D6" s="73"/>
      <c r="E6" s="73"/>
      <c r="F6" s="73"/>
      <c r="G6" s="74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46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35</v>
      </c>
      <c r="B12" s="51">
        <v>0.08</v>
      </c>
      <c r="C12" s="51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1.25" customHeight="1">
      <c r="A13" s="4" t="s">
        <v>47</v>
      </c>
      <c r="B13" s="51"/>
      <c r="C13" s="51"/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57" t="s">
        <v>51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48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49</v>
      </c>
      <c r="B17" s="47">
        <v>1</v>
      </c>
      <c r="C17" s="47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27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48" t="s">
        <v>28</v>
      </c>
      <c r="B21" s="49">
        <v>0</v>
      </c>
      <c r="C21" s="49">
        <v>0</v>
      </c>
      <c r="D21" s="49">
        <v>0</v>
      </c>
      <c r="E21" s="52">
        <v>0</v>
      </c>
      <c r="F21" s="50" t="s">
        <v>8</v>
      </c>
      <c r="G21" s="50" t="s">
        <v>8</v>
      </c>
    </row>
    <row r="22" spans="1:7" ht="16.5" thickBot="1">
      <c r="A22" s="31" t="s">
        <v>29</v>
      </c>
      <c r="B22" s="34">
        <f>B19+B21</f>
        <v>14.66</v>
      </c>
      <c r="C22" s="34">
        <f>C19+C21</f>
        <v>14.66</v>
      </c>
      <c r="D22" s="34">
        <f>D19+D21</f>
        <v>0</v>
      </c>
      <c r="E22" s="53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8" t="s">
        <v>50</v>
      </c>
      <c r="B25" s="68"/>
      <c r="C25" s="68"/>
      <c r="D25" s="68"/>
      <c r="E25" s="68"/>
      <c r="F25" s="68"/>
      <c r="G25" s="6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2017-02-09T07:48:32Z</dcterms:modified>
  <cp:category/>
  <cp:version/>
  <cp:contentType/>
  <cp:contentStatus/>
</cp:coreProperties>
</file>