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<sst xmlns="http://schemas.openxmlformats.org/spreadsheetml/2006/main" count="89" uniqueCount="59">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</sst>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4" fillId="0" borderId="25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9" fontId="1" fillId="0" borderId="30" xfId="0" applyNumberFormat="1" applyFont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22" sqref="I2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5"/>
      <c r="H2" s="15"/>
      <c r="I2" s="15"/>
    </row>
    <row r="3" spans="2:9" ht="15.75">
      <c r="B3" s="65" t="s">
        <v>18</v>
      </c>
      <c r="C3" s="65"/>
      <c r="D3" s="65"/>
      <c r="E3" s="65"/>
      <c r="F3" s="65"/>
      <c r="G3" s="14"/>
      <c r="H3" s="14"/>
      <c r="I3" s="14"/>
    </row>
    <row r="4" spans="2:9" ht="15.75">
      <c r="B4" s="65" t="s">
        <v>20</v>
      </c>
      <c r="C4" s="65"/>
      <c r="D4" s="65"/>
      <c r="E4" s="65"/>
      <c r="F4" s="65"/>
      <c r="G4" s="14"/>
      <c r="H4" s="14"/>
      <c r="I4" s="14"/>
    </row>
    <row r="5" spans="2:9" ht="15.75">
      <c r="B5" s="65" t="s">
        <v>58</v>
      </c>
      <c r="C5" s="65"/>
      <c r="D5" s="65"/>
      <c r="E5" s="65"/>
      <c r="F5" s="65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0">
        <v>854.26</v>
      </c>
      <c r="E7" s="39" t="s">
        <v>38</v>
      </c>
    </row>
    <row r="8" spans="2:5" ht="15.75">
      <c r="B8" s="12" t="s">
        <v>39</v>
      </c>
      <c r="C8" s="12"/>
      <c r="D8" s="57"/>
      <c r="E8" t="s">
        <v>38</v>
      </c>
    </row>
    <row r="9" spans="2:5" ht="15.75">
      <c r="B9" s="12"/>
      <c r="C9" s="12"/>
      <c r="D9" s="12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0" t="s">
        <v>43</v>
      </c>
      <c r="C13" s="71"/>
      <c r="D13" s="72"/>
      <c r="E13" s="72"/>
      <c r="F13" s="73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6" t="s">
        <v>31</v>
      </c>
      <c r="C15" s="83">
        <v>3868.43</v>
      </c>
      <c r="D15" s="83">
        <v>152663.85</v>
      </c>
      <c r="E15" s="84">
        <v>146528.01</v>
      </c>
      <c r="F15" s="87">
        <f>C15+D15-E15</f>
        <v>10004.26999999999</v>
      </c>
    </row>
    <row r="16" spans="2:6" ht="200.25" customHeight="1">
      <c r="B16" s="17" t="s">
        <v>46</v>
      </c>
      <c r="C16" s="85">
        <v>3868.43</v>
      </c>
      <c r="D16" s="85">
        <v>152663.85</v>
      </c>
      <c r="E16" s="86">
        <v>146528.01</v>
      </c>
      <c r="F16" s="88"/>
    </row>
    <row r="17" spans="2:6" ht="18.75" customHeight="1" thickBot="1">
      <c r="B17" s="36" t="s">
        <v>47</v>
      </c>
      <c r="C17" s="61"/>
      <c r="D17" s="61"/>
      <c r="E17" s="61"/>
      <c r="F17" s="58"/>
    </row>
    <row r="18" spans="2:6" ht="16.5" thickBot="1">
      <c r="B18" s="19" t="s">
        <v>23</v>
      </c>
      <c r="C18" s="59">
        <f>C15+C17</f>
        <v>3868.43</v>
      </c>
      <c r="D18" s="60">
        <f>D15+D17</f>
        <v>152663.85</v>
      </c>
      <c r="E18" s="60">
        <f>E15+E17</f>
        <v>146528.01</v>
      </c>
      <c r="F18" s="89">
        <f>F15+F17</f>
        <v>10004.26999999999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3" t="s">
        <v>12</v>
      </c>
      <c r="C20" s="48"/>
      <c r="D20" s="11"/>
      <c r="E20" s="6"/>
      <c r="F20" s="23"/>
    </row>
    <row r="21" spans="2:6" ht="15.75">
      <c r="B21" s="13" t="s">
        <v>34</v>
      </c>
      <c r="C21" s="90">
        <v>-407.4</v>
      </c>
      <c r="D21" s="90">
        <v>51136.76</v>
      </c>
      <c r="E21" s="90">
        <v>50974.07</v>
      </c>
      <c r="F21" s="91">
        <f>C21+D21-E21</f>
        <v>-244.70999999999913</v>
      </c>
    </row>
    <row r="22" spans="2:6" ht="15.75">
      <c r="B22" s="13" t="s">
        <v>13</v>
      </c>
      <c r="C22" s="92"/>
      <c r="D22" s="93"/>
      <c r="E22" s="92"/>
      <c r="F22" s="91"/>
    </row>
    <row r="23" spans="2:6" ht="15.75">
      <c r="B23" s="13" t="s">
        <v>14</v>
      </c>
      <c r="C23" s="94">
        <v>908.87</v>
      </c>
      <c r="D23" s="94">
        <v>75961.92</v>
      </c>
      <c r="E23" s="94">
        <v>76354.73</v>
      </c>
      <c r="F23" s="91">
        <f>C23+D23-E23</f>
        <v>516.0599999999977</v>
      </c>
    </row>
    <row r="24" spans="2:6" ht="16.5" thickBot="1">
      <c r="B24" s="24" t="s">
        <v>15</v>
      </c>
      <c r="C24" s="62"/>
      <c r="D24" s="63"/>
      <c r="E24" s="62"/>
      <c r="F24" s="58"/>
    </row>
    <row r="25" spans="2:6" ht="16.5" thickBot="1">
      <c r="B25" s="19" t="s">
        <v>24</v>
      </c>
      <c r="C25" s="59">
        <f>C21+C23</f>
        <v>501.47</v>
      </c>
      <c r="D25" s="60">
        <f>SUM(D20:D24)</f>
        <v>127098.68</v>
      </c>
      <c r="E25" s="60">
        <f>SUM(E20:E24)</f>
        <v>127328.79999999999</v>
      </c>
      <c r="F25" s="60">
        <f>SUM(F20:F24)</f>
        <v>271.34999999999854</v>
      </c>
    </row>
    <row r="26" spans="2:6" ht="27">
      <c r="B26" s="29" t="s">
        <v>16</v>
      </c>
      <c r="C26" s="30">
        <f>C18+C25</f>
        <v>4369.9</v>
      </c>
      <c r="D26" s="30">
        <f>D18+D25</f>
        <v>279762.53</v>
      </c>
      <c r="E26" s="30">
        <f>E18+E25</f>
        <v>273856.81</v>
      </c>
      <c r="F26" s="95">
        <f>F18+F25</f>
        <v>10275.619999999988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49"/>
      <c r="D28" s="20"/>
      <c r="E28" s="21"/>
      <c r="F28" s="22"/>
    </row>
    <row r="30" spans="2:8" ht="15.75">
      <c r="B30" s="65" t="s">
        <v>52</v>
      </c>
      <c r="C30" s="65"/>
      <c r="D30" s="65"/>
      <c r="E30" s="65"/>
      <c r="F30" s="65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I21" sqref="I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8"/>
      <c r="B4" s="41"/>
      <c r="C4" s="38"/>
      <c r="D4" s="79" t="s">
        <v>40</v>
      </c>
      <c r="E4" s="79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0" t="s">
        <v>43</v>
      </c>
      <c r="B6" s="72"/>
      <c r="C6" s="72"/>
      <c r="D6" s="72"/>
      <c r="E6" s="72"/>
      <c r="F6" s="72"/>
      <c r="G6" s="73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1">
        <v>0.31</v>
      </c>
      <c r="C12" s="51">
        <v>0.31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1.25" customHeight="1">
      <c r="A13" s="4" t="s">
        <v>49</v>
      </c>
      <c r="B13" s="51"/>
      <c r="C13" s="51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37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52">
        <v>0.98</v>
      </c>
      <c r="C16" s="52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64">
        <v>1</v>
      </c>
      <c r="C17" s="64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2"/>
      <c r="C18" s="52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1">
        <f>SUM(B8:B18)</f>
        <v>14.89</v>
      </c>
      <c r="C19" s="31">
        <f>SUM(C8:C18)</f>
        <v>14.89</v>
      </c>
      <c r="D19" s="31">
        <f>SUM(D8:D18)</f>
        <v>0</v>
      </c>
      <c r="E19" s="31">
        <f>SUM(E8:E18)</f>
        <v>0</v>
      </c>
      <c r="F19" s="27" t="s">
        <v>8</v>
      </c>
      <c r="G19" s="28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32" t="s">
        <v>30</v>
      </c>
      <c r="B22" s="35">
        <f>B19+B21</f>
        <v>14.89</v>
      </c>
      <c r="C22" s="35">
        <f>C19+C21</f>
        <v>14.89</v>
      </c>
      <c r="D22" s="35">
        <f>D19+D21</f>
        <v>0</v>
      </c>
      <c r="E22" s="50">
        <f>E19+E21</f>
        <v>0</v>
      </c>
      <c r="F22" s="33" t="s">
        <v>8</v>
      </c>
      <c r="G22" s="34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5" t="s">
        <v>52</v>
      </c>
      <c r="B25" s="65"/>
      <c r="C25" s="65"/>
      <c r="D25" s="65"/>
      <c r="E25" s="65"/>
      <c r="F25" s="65"/>
      <c r="G25" s="6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2015-02-05T05:10:35Z</cp:lastPrinted>
  <dcterms:created xsi:type="dcterms:W3CDTF">2008-12-01T07:12:21Z</dcterms:created>
  <dcterms:modified xsi:type="dcterms:W3CDTF">2017-01-23T07:48:32Z</dcterms:modified>
  <cp:category/>
  <cp:version/>
  <cp:contentType/>
  <cp:contentStatus/>
</cp:coreProperties>
</file>