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<sst xmlns="http://schemas.openxmlformats.org/spreadsheetml/2006/main" count="90" uniqueCount="61">
  <si>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</si>
  <si>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</si>
  <si>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</si>
  <si>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</si>
  <si>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</si>
  <si>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</si>
  <si>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</si>
  <si>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</si>
  <si>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</si>
  <si>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</si>
  <si>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</si>
  <si>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</si>
  <si>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</si>
  <si>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</si>
  <si>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</si>
  <si>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</si>
  <si>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</si>
  <si>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</si>
  <si>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</si>
  <si>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</si>
  <si>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</si>
  <si>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</si>
  <si>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</si>
  <si>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</si>
  <si>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</si>
  <si>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</si>
  <si>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</si>
  <si>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</si>
  <si>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</si>
  <si>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</si>
  <si>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</si>
  <si>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</si>
  <si>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</si>
  <si>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</si>
  <si>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</si>
  <si>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</si>
  <si>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</si>
  <si>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</si>
  <si>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</si>
  <si>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</si>
  <si>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</si>
  <si>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</si>
  <si>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</si>
  <si>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</si>
  <si>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</si>
  <si>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</si>
  <si>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</si>
  <si>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с.Кременки, ул. Новостройка, 1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</si>
  <si>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</si>
  <si>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</si>
  <si>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</si>
  <si>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</si>
  <si>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</si>
  <si>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</si>
  <si>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</si>
  <si>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  </t>
  </si>
  <si>
    <t>за 2016 год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</si>
  <si>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</si>
  <si>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</si>
  <si>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</si>
  <si>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Задолженность собственников   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</si>
</sst>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H26" sqref="H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56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489.3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60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47</v>
      </c>
      <c r="C13" s="83"/>
      <c r="D13" s="83"/>
      <c r="E13" s="83"/>
      <c r="F13" s="84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6">
        <v>4763.6</v>
      </c>
      <c r="D15" s="78">
        <v>86632.68</v>
      </c>
      <c r="E15" s="78">
        <v>87988.44</v>
      </c>
      <c r="F15" s="80">
        <v>3407.84</v>
      </c>
    </row>
    <row r="16" spans="2:6" ht="198.75" customHeight="1">
      <c r="B16" s="15" t="s">
        <v>45</v>
      </c>
      <c r="C16" s="77">
        <v>4763.6</v>
      </c>
      <c r="D16" s="79">
        <v>86632.68</v>
      </c>
      <c r="E16" s="79">
        <v>87988.44</v>
      </c>
      <c r="F16" s="81">
        <v>3407.84</v>
      </c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7" t="s">
        <v>23</v>
      </c>
      <c r="C18" s="27">
        <f>C15+C17</f>
        <v>4763.6</v>
      </c>
      <c r="D18" s="27">
        <f>D15</f>
        <v>86632.68</v>
      </c>
      <c r="E18" s="27">
        <f>E15+E17</f>
        <v>87988.44</v>
      </c>
      <c r="F18" s="27">
        <f>F15+F17</f>
        <v>3407.84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64">
        <v>14712.18</v>
      </c>
      <c r="D20" s="64">
        <v>289828.96</v>
      </c>
      <c r="E20" s="64">
        <v>294154.06</v>
      </c>
      <c r="F20" s="63">
        <v>10387.08</v>
      </c>
    </row>
    <row r="21" spans="2:6" ht="15.75">
      <c r="B21" s="11" t="s">
        <v>34</v>
      </c>
      <c r="C21" s="64">
        <v>274.5</v>
      </c>
      <c r="D21" s="64">
        <v>13662.41</v>
      </c>
      <c r="E21" s="64">
        <v>13644.24</v>
      </c>
      <c r="F21" s="63">
        <v>292.66999999999996</v>
      </c>
    </row>
    <row r="22" spans="2:6" ht="15.75">
      <c r="B22" s="11" t="s">
        <v>13</v>
      </c>
      <c r="C22" s="64">
        <v>-1193.4099999999999</v>
      </c>
      <c r="D22" s="64">
        <v>25264.52</v>
      </c>
      <c r="E22" s="64">
        <v>24695.66</v>
      </c>
      <c r="F22" s="63">
        <v>-624.55</v>
      </c>
    </row>
    <row r="23" spans="2:6" ht="15.75">
      <c r="B23" s="11" t="s">
        <v>14</v>
      </c>
      <c r="C23" s="64">
        <v>1318.28</v>
      </c>
      <c r="D23" s="64">
        <v>27843.94</v>
      </c>
      <c r="E23" s="64">
        <v>27624.33</v>
      </c>
      <c r="F23" s="63">
        <v>1537.89</v>
      </c>
    </row>
    <row r="24" spans="2:9" ht="16.5" thickBot="1">
      <c r="B24" s="22" t="s">
        <v>15</v>
      </c>
      <c r="C24" s="58"/>
      <c r="D24" s="58"/>
      <c r="E24" s="59"/>
      <c r="F24" s="61"/>
      <c r="I24" t="s">
        <v>55</v>
      </c>
    </row>
    <row r="25" spans="2:6" ht="16.5" thickBot="1">
      <c r="B25" s="17" t="s">
        <v>24</v>
      </c>
      <c r="C25" s="60">
        <f>SUM(C20:C24)</f>
        <v>15111.550000000001</v>
      </c>
      <c r="D25" s="60">
        <f>SUM(D20:D24)</f>
        <v>356599.83</v>
      </c>
      <c r="E25" s="60">
        <f>SUM(E20:E23)</f>
        <v>360118.29</v>
      </c>
      <c r="F25" s="91">
        <f>SUM(F20:F24)</f>
        <v>11593.09</v>
      </c>
    </row>
    <row r="26" spans="2:6" ht="27">
      <c r="B26" s="28" t="s">
        <v>16</v>
      </c>
      <c r="C26" s="29">
        <f>C18+C25</f>
        <v>19875.15</v>
      </c>
      <c r="D26" s="29">
        <f>D18+D25</f>
        <v>443232.51</v>
      </c>
      <c r="E26" s="29">
        <f>E18+E25</f>
        <v>448106.73</v>
      </c>
      <c r="F26" s="29">
        <f>F18+F25</f>
        <v>15000.93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5" t="s">
        <v>54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7"/>
      <c r="B4" s="40"/>
      <c r="C4" s="37"/>
      <c r="D4" s="87" t="s">
        <v>40</v>
      </c>
      <c r="E4" s="87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82" t="s">
        <v>48</v>
      </c>
      <c r="B6" s="83"/>
      <c r="C6" s="83"/>
      <c r="D6" s="83"/>
      <c r="E6" s="83"/>
      <c r="F6" s="83"/>
      <c r="G6" s="84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9"/>
      <c r="C12" s="49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3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65">
        <v>0.98</v>
      </c>
      <c r="C16" s="65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66">
        <v>1</v>
      </c>
      <c r="C17" s="66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65"/>
      <c r="C18" s="65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14.870000000000001</v>
      </c>
      <c r="C19" s="30">
        <f>SUM(C8:C18)</f>
        <v>14.870000000000001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0"/>
      <c r="B21" s="51"/>
      <c r="C21" s="51"/>
      <c r="D21" s="5"/>
      <c r="E21" s="5"/>
      <c r="F21" s="62"/>
      <c r="G21" s="62"/>
    </row>
    <row r="22" spans="1:7" ht="16.5" thickBot="1">
      <c r="A22" s="47" t="s">
        <v>29</v>
      </c>
      <c r="B22" s="48">
        <f>SUM(B21)</f>
        <v>0</v>
      </c>
      <c r="C22" s="56">
        <f>SUM(C21)</f>
        <v>0</v>
      </c>
      <c r="D22" s="56">
        <f>SUM(D21)</f>
        <v>0</v>
      </c>
      <c r="E22" s="56">
        <f>SUM(E21)</f>
        <v>0</v>
      </c>
      <c r="F22" s="57" t="s">
        <v>8</v>
      </c>
      <c r="G22" s="57" t="s">
        <v>8</v>
      </c>
    </row>
    <row r="23" spans="1:7" ht="16.5" thickBot="1">
      <c r="A23" s="31" t="s">
        <v>30</v>
      </c>
      <c r="B23" s="32">
        <f>B19+B22</f>
        <v>14.870000000000001</v>
      </c>
      <c r="C23" s="52">
        <f>C19+C22</f>
        <v>14.870000000000001</v>
      </c>
      <c r="D23" s="52">
        <f>D19+D22</f>
        <v>0</v>
      </c>
      <c r="E23" s="53">
        <f>E19+E22</f>
        <v>0</v>
      </c>
      <c r="F23" s="54" t="s">
        <v>8</v>
      </c>
      <c r="G23" s="5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54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2015-02-20T05:10:35Z</cp:lastPrinted>
  <dcterms:created xsi:type="dcterms:W3CDTF">2008-12-01T07:12:21Z</dcterms:created>
  <dcterms:modified xsi:type="dcterms:W3CDTF">2017-03-02T08:40:41Z</dcterms:modified>
  <cp:category/>
  <cp:version/>
  <cp:contentType/>
  <cp:contentStatus/>
</cp:coreProperties>
</file>