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<sst xmlns="http://schemas.openxmlformats.org/spreadsheetml/2006/main" count="89" uniqueCount="60">
  <si>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</si>
  <si>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</si>
  <si>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</si>
  <si>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</si>
  <si>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</si>
  <si>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</si>
  <si>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</si>
  <si>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</si>
  <si>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</si>
  <si>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</si>
  <si>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</si>
  <si>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</si>
  <si>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</si>
  <si>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</si>
  <si>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</si>
  <si>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</si>
  <si>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</si>
  <si>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</si>
  <si>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</si>
  <si>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</si>
  <si>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</si>
  <si>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</si>
  <si>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</si>
  <si>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</si>
  <si>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</si>
  <si>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</si>
  <si>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</si>
  <si>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</si>
  <si>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</si>
  <si>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</si>
  <si>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</si>
  <si>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</si>
  <si>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</si>
  <si>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</si>
  <si>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</si>
  <si>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</si>
  <si>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</si>
  <si>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</si>
  <si>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</si>
  <si>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</si>
  <si>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</si>
  <si>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</si>
  <si>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</si>
  <si>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</si>
  <si>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</si>
  <si>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</si>
  <si>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</si>
  <si>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 Кременки, ул.Новостройка, 3</t>
  </si>
  <si>
    <t>с.Кременки, ул. Новостройка, 3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</si>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</sst>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right" vertical="top" wrapText="1"/>
    </xf>
    <xf numFmtId="172" fontId="4" fillId="0" borderId="15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4" fontId="6" fillId="0" borderId="13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5">
      <selection activeCell="K16" sqref="K16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69" t="s">
        <v>19</v>
      </c>
      <c r="C2" s="69"/>
      <c r="D2" s="69"/>
      <c r="E2" s="69"/>
      <c r="F2" s="69"/>
      <c r="G2" s="13"/>
      <c r="H2" s="13"/>
      <c r="I2" s="13"/>
    </row>
    <row r="3" spans="2:9" ht="15.75">
      <c r="B3" s="69" t="s">
        <v>18</v>
      </c>
      <c r="C3" s="69"/>
      <c r="D3" s="69"/>
      <c r="E3" s="69"/>
      <c r="F3" s="69"/>
      <c r="G3" s="12"/>
      <c r="H3" s="12"/>
      <c r="I3" s="12"/>
    </row>
    <row r="4" spans="2:9" ht="15.75">
      <c r="B4" s="69" t="s">
        <v>20</v>
      </c>
      <c r="C4" s="69"/>
      <c r="D4" s="69"/>
      <c r="E4" s="69"/>
      <c r="F4" s="69"/>
      <c r="G4" s="12"/>
      <c r="H4" s="12"/>
      <c r="I4" s="12"/>
    </row>
    <row r="5" spans="2:9" ht="15.75">
      <c r="B5" s="69" t="s">
        <v>59</v>
      </c>
      <c r="C5" s="69"/>
      <c r="D5" s="69"/>
      <c r="E5" s="69"/>
      <c r="F5" s="69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3">
        <v>491.3</v>
      </c>
      <c r="E7" s="42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2" t="s">
        <v>21</v>
      </c>
      <c r="C10" s="62"/>
      <c r="D10" s="62"/>
      <c r="E10" s="62"/>
      <c r="F10" s="62"/>
    </row>
    <row r="11" spans="2:6" ht="15.75">
      <c r="B11" s="62" t="s">
        <v>22</v>
      </c>
      <c r="C11" s="62"/>
      <c r="D11" s="62"/>
      <c r="E11" s="62"/>
      <c r="F11" s="62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4" t="s">
        <v>48</v>
      </c>
      <c r="C13" s="75"/>
      <c r="D13" s="75"/>
      <c r="E13" s="75"/>
      <c r="F13" s="76"/>
    </row>
    <row r="14" spans="2:6" ht="15.75" customHeight="1">
      <c r="B14" s="66" t="s">
        <v>33</v>
      </c>
      <c r="C14" s="67"/>
      <c r="D14" s="67"/>
      <c r="E14" s="67"/>
      <c r="F14" s="68"/>
    </row>
    <row r="15" spans="2:6" ht="15.75" customHeight="1">
      <c r="B15" s="14" t="s">
        <v>31</v>
      </c>
      <c r="C15" s="77">
        <v>5490.78</v>
      </c>
      <c r="D15" s="77">
        <v>83178.42</v>
      </c>
      <c r="E15" s="71">
        <v>76626.39</v>
      </c>
      <c r="F15" s="73">
        <f>C15+D15-E15</f>
        <v>12042.809999999998</v>
      </c>
    </row>
    <row r="16" spans="2:6" ht="198.75" customHeight="1">
      <c r="B16" s="15" t="s">
        <v>45</v>
      </c>
      <c r="C16" s="78"/>
      <c r="D16" s="78"/>
      <c r="E16" s="72"/>
      <c r="F16" s="72"/>
    </row>
    <row r="17" spans="2:6" ht="18.75" customHeight="1" thickBot="1">
      <c r="B17" s="39" t="s">
        <v>46</v>
      </c>
      <c r="C17" s="37"/>
      <c r="D17" s="37"/>
      <c r="E17" s="38"/>
      <c r="F17" s="38"/>
    </row>
    <row r="18" spans="2:6" ht="16.5" thickBot="1">
      <c r="B18" s="19" t="s">
        <v>23</v>
      </c>
      <c r="C18" s="29">
        <f>C15+C17</f>
        <v>5490.78</v>
      </c>
      <c r="D18" s="29">
        <f>D15</f>
        <v>83178.42</v>
      </c>
      <c r="E18" s="29">
        <f>E15+E17</f>
        <v>76626.39</v>
      </c>
      <c r="F18" s="29">
        <f>F15+F17</f>
        <v>12042.809999999998</v>
      </c>
    </row>
    <row r="19" spans="2:6" ht="15.75">
      <c r="B19" s="63" t="s">
        <v>11</v>
      </c>
      <c r="C19" s="64"/>
      <c r="D19" s="64"/>
      <c r="E19" s="64"/>
      <c r="F19" s="65"/>
    </row>
    <row r="20" spans="2:6" ht="15.75">
      <c r="B20" s="11" t="s">
        <v>12</v>
      </c>
      <c r="C20" s="85">
        <v>13482.34</v>
      </c>
      <c r="D20" s="85">
        <v>212956.77</v>
      </c>
      <c r="E20" s="85">
        <v>195078.07</v>
      </c>
      <c r="F20" s="61">
        <f>C20+D20-E20</f>
        <v>31361.03999999998</v>
      </c>
    </row>
    <row r="21" spans="2:6" ht="15.75">
      <c r="B21" s="11" t="s">
        <v>34</v>
      </c>
      <c r="C21" s="85">
        <v>357.1</v>
      </c>
      <c r="D21" s="85">
        <v>15020.42</v>
      </c>
      <c r="E21" s="85">
        <v>13407.99</v>
      </c>
      <c r="F21" s="61">
        <f>C21+D21-E21</f>
        <v>1969.5300000000007</v>
      </c>
    </row>
    <row r="22" spans="2:6" ht="15.75">
      <c r="B22" s="11" t="s">
        <v>13</v>
      </c>
      <c r="C22" s="85">
        <v>798.18</v>
      </c>
      <c r="D22" s="85">
        <v>24863.14</v>
      </c>
      <c r="E22" s="85">
        <v>20785.88</v>
      </c>
      <c r="F22" s="61">
        <f>C22+D22-E22</f>
        <v>4875.439999999999</v>
      </c>
    </row>
    <row r="23" spans="2:6" ht="15.75">
      <c r="B23" s="11" t="s">
        <v>14</v>
      </c>
      <c r="C23" s="85">
        <v>855.16</v>
      </c>
      <c r="D23" s="85">
        <v>29045.79</v>
      </c>
      <c r="E23" s="85">
        <v>25311.51</v>
      </c>
      <c r="F23" s="61">
        <f>C23+D23-E23</f>
        <v>4589.440000000002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60">
        <f>SUM(C20:C24)</f>
        <v>15492.78</v>
      </c>
      <c r="D25" s="60">
        <f>SUM(D20:D24)</f>
        <v>281886.12</v>
      </c>
      <c r="E25" s="60">
        <f>SUM(E20:E24)</f>
        <v>254583.45</v>
      </c>
      <c r="F25" s="29">
        <f>SUM(F20:F24)</f>
        <v>42795.44999999998</v>
      </c>
    </row>
    <row r="26" spans="2:6" ht="27">
      <c r="B26" s="30" t="s">
        <v>16</v>
      </c>
      <c r="C26" s="31">
        <f>C18+C25</f>
        <v>20983.56</v>
      </c>
      <c r="D26" s="31">
        <f>D18+D25</f>
        <v>365064.54</v>
      </c>
      <c r="E26" s="31">
        <f>E18+E25</f>
        <v>331209.84</v>
      </c>
      <c r="F26" s="31">
        <f>F18+F25</f>
        <v>54838.25999999998</v>
      </c>
    </row>
    <row r="27" spans="2:6" ht="16.5" thickBot="1">
      <c r="B27" s="66" t="s">
        <v>32</v>
      </c>
      <c r="C27" s="67"/>
      <c r="D27" s="67"/>
      <c r="E27" s="67"/>
      <c r="F27" s="68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70" t="s">
        <v>54</v>
      </c>
      <c r="C30" s="70"/>
      <c r="D30" s="70"/>
      <c r="E30" s="70"/>
      <c r="F30" s="70"/>
      <c r="G30" s="13"/>
      <c r="H30" s="13"/>
    </row>
  </sheetData>
  <sheetProtection/>
  <mergeCells count="15">
    <mergeCell ref="B30:F30"/>
    <mergeCell ref="B11:F11"/>
    <mergeCell ref="B14:F14"/>
    <mergeCell ref="E15:E16"/>
    <mergeCell ref="F15:F16"/>
    <mergeCell ref="B13:F13"/>
    <mergeCell ref="C15:C16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K17" sqref="K17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9" t="s">
        <v>27</v>
      </c>
      <c r="B1" s="79"/>
      <c r="C1" s="79"/>
      <c r="D1" s="79"/>
      <c r="E1" s="79"/>
      <c r="F1" s="79"/>
      <c r="G1" s="79"/>
    </row>
    <row r="2" spans="1:7" ht="15.75">
      <c r="A2" s="79" t="s">
        <v>26</v>
      </c>
      <c r="B2" s="79"/>
      <c r="C2" s="79"/>
      <c r="D2" s="79"/>
      <c r="E2" s="79"/>
      <c r="F2" s="79"/>
      <c r="G2" s="79"/>
    </row>
    <row r="3" spans="1:7" ht="15.75">
      <c r="A3" s="80" t="s">
        <v>0</v>
      </c>
      <c r="B3" s="80"/>
      <c r="C3" s="80"/>
      <c r="D3" s="80"/>
      <c r="E3" s="80"/>
      <c r="F3" s="80"/>
      <c r="G3" s="80"/>
    </row>
    <row r="4" spans="1:7" ht="15.75">
      <c r="A4" s="41"/>
      <c r="B4" s="44"/>
      <c r="C4" s="41"/>
      <c r="D4" s="81" t="s">
        <v>40</v>
      </c>
      <c r="E4" s="81"/>
      <c r="F4" s="45"/>
      <c r="G4" s="41"/>
    </row>
    <row r="5" spans="1:7" ht="110.25" customHeight="1">
      <c r="A5" s="46" t="s">
        <v>3</v>
      </c>
      <c r="B5" s="47" t="s">
        <v>4</v>
      </c>
      <c r="C5" s="46" t="s">
        <v>44</v>
      </c>
      <c r="D5" s="48" t="s">
        <v>41</v>
      </c>
      <c r="E5" s="49" t="s">
        <v>42</v>
      </c>
      <c r="F5" s="50" t="s">
        <v>5</v>
      </c>
      <c r="G5" s="46" t="s">
        <v>6</v>
      </c>
    </row>
    <row r="6" spans="1:7" ht="15.75" customHeight="1">
      <c r="A6" s="74" t="s">
        <v>47</v>
      </c>
      <c r="B6" s="75"/>
      <c r="C6" s="75"/>
      <c r="D6" s="75"/>
      <c r="E6" s="75"/>
      <c r="F6" s="75"/>
      <c r="G6" s="76"/>
    </row>
    <row r="7" spans="1:7" ht="15.75" customHeight="1">
      <c r="A7" s="63" t="s">
        <v>9</v>
      </c>
      <c r="B7" s="64"/>
      <c r="C7" s="64"/>
      <c r="D7" s="64"/>
      <c r="E7" s="64"/>
      <c r="F7" s="64"/>
      <c r="G7" s="65"/>
    </row>
    <row r="8" spans="1:7" ht="25.5">
      <c r="A8" s="4" t="s">
        <v>1</v>
      </c>
      <c r="B8" s="55"/>
      <c r="C8" s="55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5"/>
      <c r="C9" s="55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2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2.75" customHeight="1">
      <c r="A12" s="4" t="s">
        <v>36</v>
      </c>
      <c r="B12" s="55"/>
      <c r="C12" s="55"/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2" customHeight="1">
      <c r="A13" s="4" t="s">
        <v>50</v>
      </c>
      <c r="B13" s="55">
        <v>0.29</v>
      </c>
      <c r="C13" s="55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20.75" customHeight="1">
      <c r="A14" s="40" t="s">
        <v>53</v>
      </c>
      <c r="B14" s="55">
        <v>3.6</v>
      </c>
      <c r="C14" s="55">
        <v>3.6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43</v>
      </c>
      <c r="B15" s="5">
        <v>6.16</v>
      </c>
      <c r="C15" s="5">
        <v>6.16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18">
        <v>0.99</v>
      </c>
      <c r="C16" s="18">
        <v>0.99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18">
        <v>0.98</v>
      </c>
      <c r="C17" s="18">
        <v>0.98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51"/>
      <c r="C18" s="51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14.110000000000001</v>
      </c>
      <c r="C19" s="32">
        <f>SUM(C8:C18)</f>
        <v>14.110000000000001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2" t="s">
        <v>10</v>
      </c>
      <c r="B20" s="83"/>
      <c r="C20" s="83"/>
      <c r="D20" s="83"/>
      <c r="E20" s="83"/>
      <c r="F20" s="83"/>
      <c r="G20" s="84"/>
    </row>
    <row r="21" spans="1:7" ht="15.75">
      <c r="A21" s="58"/>
      <c r="B21" s="59"/>
      <c r="C21" s="59"/>
      <c r="D21" s="59"/>
      <c r="E21" s="59"/>
      <c r="F21" s="59"/>
      <c r="G21" s="59"/>
    </row>
    <row r="22" spans="1:7" ht="16.5" thickBot="1">
      <c r="A22" s="52" t="s">
        <v>29</v>
      </c>
      <c r="B22" s="53">
        <f>B21</f>
        <v>0</v>
      </c>
      <c r="C22" s="53">
        <f>C21</f>
        <v>0</v>
      </c>
      <c r="D22" s="53">
        <v>0</v>
      </c>
      <c r="E22" s="56">
        <v>0</v>
      </c>
      <c r="F22" s="54" t="s">
        <v>8</v>
      </c>
      <c r="G22" s="54" t="s">
        <v>8</v>
      </c>
    </row>
    <row r="23" spans="1:7" ht="16.5" thickBot="1">
      <c r="A23" s="33" t="s">
        <v>30</v>
      </c>
      <c r="B23" s="36">
        <f>B19+B22</f>
        <v>14.110000000000001</v>
      </c>
      <c r="C23" s="36">
        <f>C19+C22</f>
        <v>14.110000000000001</v>
      </c>
      <c r="D23" s="36">
        <f>D19+D22</f>
        <v>0</v>
      </c>
      <c r="E23" s="57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9" t="s">
        <v>54</v>
      </c>
      <c r="B26" s="69"/>
      <c r="C26" s="69"/>
      <c r="D26" s="69"/>
      <c r="E26" s="69"/>
      <c r="F26" s="69"/>
      <c r="G26" s="69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2015-02-20T05:19:48Z</cp:lastPrinted>
  <dcterms:created xsi:type="dcterms:W3CDTF">2008-12-01T07:12:21Z</dcterms:created>
  <dcterms:modified xsi:type="dcterms:W3CDTF">2015-02-20T05:20:30Z</dcterms:modified>
  <cp:category/>
  <cp:version/>
  <cp:contentType/>
  <cp:contentStatus/>
</cp:coreProperties>
</file>