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<sst xmlns="http://schemas.openxmlformats.org/spreadsheetml/2006/main" count="89" uniqueCount="60">
  <si>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</si>
  <si>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</si>
  <si>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</si>
  <si>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</si>
  <si>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</si>
  <si>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</si>
  <si>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</si>
  <si>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</si>
  <si>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</si>
  <si>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</si>
  <si>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</si>
  <si>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</si>
  <si>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</si>
  <si>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</si>
  <si>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</si>
  <si>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</si>
  <si>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</si>
  <si>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</si>
  <si>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</si>
  <si>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</si>
  <si>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</si>
  <si>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</si>
  <si>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</si>
  <si>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</si>
  <si>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</si>
  <si>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</si>
  <si>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</si>
  <si>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</si>
  <si>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</si>
  <si>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</si>
  <si>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</si>
  <si>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</si>
  <si>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</si>
  <si>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</si>
  <si>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</si>
  <si>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</si>
  <si>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</si>
  <si>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</si>
  <si>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</si>
  <si>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</si>
  <si>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</si>
  <si>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</si>
  <si>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</si>
  <si>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</si>
  <si>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</si>
  <si>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</si>
  <si>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</si>
  <si>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7</t>
  </si>
  <si>
    <t>с.Кременки, ул. Новостройка,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</si>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</sst>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right" vertical="top" shrinkToFi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top" wrapText="1"/>
    </xf>
    <xf numFmtId="172" fontId="1" fillId="0" borderId="28" xfId="0" applyNumberFormat="1" applyFont="1" applyBorder="1" applyAlignment="1">
      <alignment horizontal="right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9">
      <selection activeCell="F26" sqref="F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3"/>
      <c r="H2" s="13"/>
      <c r="I2" s="13"/>
    </row>
    <row r="3" spans="2:9" ht="15.75">
      <c r="B3" s="74" t="s">
        <v>18</v>
      </c>
      <c r="C3" s="74"/>
      <c r="D3" s="74"/>
      <c r="E3" s="74"/>
      <c r="F3" s="74"/>
      <c r="G3" s="12"/>
      <c r="H3" s="12"/>
      <c r="I3" s="12"/>
    </row>
    <row r="4" spans="2:9" ht="15.75">
      <c r="B4" s="74" t="s">
        <v>20</v>
      </c>
      <c r="C4" s="74"/>
      <c r="D4" s="74"/>
      <c r="E4" s="74"/>
      <c r="F4" s="74"/>
      <c r="G4" s="12"/>
      <c r="H4" s="12"/>
      <c r="I4" s="12"/>
    </row>
    <row r="5" spans="2:9" ht="15.75">
      <c r="B5" s="74" t="s">
        <v>55</v>
      </c>
      <c r="C5" s="74"/>
      <c r="D5" s="74"/>
      <c r="E5" s="74"/>
      <c r="F5" s="7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845.8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2" t="s">
        <v>48</v>
      </c>
      <c r="C13" s="83"/>
      <c r="D13" s="83"/>
      <c r="E13" s="83"/>
      <c r="F13" s="84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4" t="s">
        <v>31</v>
      </c>
      <c r="C15" s="76">
        <v>43183.22</v>
      </c>
      <c r="D15" s="78">
        <v>147474</v>
      </c>
      <c r="E15" s="78">
        <v>128689.79</v>
      </c>
      <c r="F15" s="80">
        <v>61967.43</v>
      </c>
    </row>
    <row r="16" spans="2:6" ht="198.75" customHeight="1">
      <c r="B16" s="15" t="s">
        <v>45</v>
      </c>
      <c r="C16" s="77">
        <v>43183.22</v>
      </c>
      <c r="D16" s="79">
        <v>147474</v>
      </c>
      <c r="E16" s="79">
        <v>128689.79</v>
      </c>
      <c r="F16" s="81">
        <v>61967.43</v>
      </c>
    </row>
    <row r="17" spans="2:6" ht="18.75" customHeight="1" thickBot="1">
      <c r="B17" s="36" t="s">
        <v>46</v>
      </c>
      <c r="C17" s="34"/>
      <c r="D17" s="34"/>
      <c r="E17" s="35"/>
      <c r="F17" s="35"/>
    </row>
    <row r="18" spans="2:6" ht="16.5" thickBot="1">
      <c r="B18" s="19" t="s">
        <v>23</v>
      </c>
      <c r="C18" s="26">
        <f>C15+C17</f>
        <v>43183.22</v>
      </c>
      <c r="D18" s="26">
        <f>D15</f>
        <v>147474</v>
      </c>
      <c r="E18" s="26">
        <f>E15+E17</f>
        <v>128689.79</v>
      </c>
      <c r="F18" s="26">
        <f>F15+F17</f>
        <v>61967.43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64">
        <v>61742.67</v>
      </c>
      <c r="D20" s="64">
        <v>466831.2</v>
      </c>
      <c r="E20" s="64">
        <v>391406.49</v>
      </c>
      <c r="F20" s="61">
        <v>137167.38</v>
      </c>
    </row>
    <row r="21" spans="2:6" ht="15.75">
      <c r="B21" s="11" t="s">
        <v>34</v>
      </c>
      <c r="C21" s="64">
        <v>11601.21</v>
      </c>
      <c r="D21" s="62">
        <v>37532.92</v>
      </c>
      <c r="E21" s="63">
        <v>32655.13</v>
      </c>
      <c r="F21" s="61">
        <v>16479</v>
      </c>
    </row>
    <row r="22" spans="2:6" ht="15.75">
      <c r="B22" s="11" t="s">
        <v>13</v>
      </c>
      <c r="C22" s="62"/>
      <c r="D22" s="62"/>
      <c r="E22" s="63"/>
      <c r="F22" s="61"/>
    </row>
    <row r="23" spans="2:6" ht="15.75">
      <c r="B23" s="11" t="s">
        <v>14</v>
      </c>
      <c r="C23" s="64">
        <v>15452.54</v>
      </c>
      <c r="D23" s="64">
        <v>53044.63</v>
      </c>
      <c r="E23" s="64">
        <v>46112.78</v>
      </c>
      <c r="F23" s="61">
        <v>22384.39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6">
        <f>SUM(C20:C24)</f>
        <v>88796.42000000001</v>
      </c>
      <c r="D25" s="26">
        <f>D20+D21+D23</f>
        <v>557408.75</v>
      </c>
      <c r="E25" s="26">
        <f>SUM(E20:E24)</f>
        <v>470174.4</v>
      </c>
      <c r="F25" s="26">
        <f>SUM(F20:F24)</f>
        <v>176030.77000000002</v>
      </c>
    </row>
    <row r="26" spans="2:6" ht="27">
      <c r="B26" s="27" t="s">
        <v>16</v>
      </c>
      <c r="C26" s="28">
        <f>C18+C25</f>
        <v>131979.64</v>
      </c>
      <c r="D26" s="28">
        <f>D18+D25</f>
        <v>704882.75</v>
      </c>
      <c r="E26" s="28">
        <f>E18+E25</f>
        <v>598864.1900000001</v>
      </c>
      <c r="F26" s="28">
        <f>F18+F25</f>
        <v>237998.2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58" t="s">
        <v>25</v>
      </c>
      <c r="C28" s="66"/>
      <c r="D28" s="65"/>
      <c r="E28" s="59"/>
      <c r="F28" s="60">
        <f>C28+D28-E28</f>
        <v>0</v>
      </c>
    </row>
    <row r="30" spans="2:8" ht="15.75">
      <c r="B30" s="75" t="s">
        <v>54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8"/>
      <c r="B4" s="41"/>
      <c r="C4" s="38"/>
      <c r="D4" s="87" t="s">
        <v>40</v>
      </c>
      <c r="E4" s="87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82" t="s">
        <v>47</v>
      </c>
      <c r="B6" s="83"/>
      <c r="C6" s="83"/>
      <c r="D6" s="83"/>
      <c r="E6" s="83"/>
      <c r="F6" s="83"/>
      <c r="G6" s="84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2" customHeight="1">
      <c r="A12" s="4" t="s">
        <v>36</v>
      </c>
      <c r="B12" s="52">
        <v>0.07</v>
      </c>
      <c r="C12" s="52">
        <v>0.07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2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7" customHeight="1">
      <c r="A14" s="57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48">
        <v>1</v>
      </c>
      <c r="C16" s="48">
        <v>1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14.53</v>
      </c>
      <c r="C19" s="29">
        <f>SUM(C8:C18)</f>
        <v>14.53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37"/>
      <c r="B21" s="55"/>
      <c r="C21" s="55"/>
      <c r="D21" s="5"/>
      <c r="E21" s="56"/>
      <c r="F21" s="55"/>
      <c r="G21" s="55"/>
    </row>
    <row r="22" spans="1:7" ht="16.5" thickBot="1">
      <c r="A22" s="49" t="s">
        <v>29</v>
      </c>
      <c r="B22" s="50">
        <f>SUM(B21:B21)</f>
        <v>0</v>
      </c>
      <c r="C22" s="50">
        <f>SUM(C21)</f>
        <v>0</v>
      </c>
      <c r="D22" s="50">
        <f>SUM(D21:D21)</f>
        <v>0</v>
      </c>
      <c r="E22" s="53">
        <f>SUM(E21:E21)</f>
        <v>0</v>
      </c>
      <c r="F22" s="51" t="s">
        <v>8</v>
      </c>
      <c r="G22" s="51" t="s">
        <v>8</v>
      </c>
    </row>
    <row r="23" spans="1:7" ht="16.5" thickBot="1">
      <c r="A23" s="30" t="s">
        <v>30</v>
      </c>
      <c r="B23" s="33">
        <f>B19+B22</f>
        <v>14.53</v>
      </c>
      <c r="C23" s="33">
        <f>C19+C22</f>
        <v>14.53</v>
      </c>
      <c r="D23" s="33">
        <f>D19+D22</f>
        <v>0</v>
      </c>
      <c r="E23" s="54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4" t="s">
        <v>54</v>
      </c>
      <c r="B26" s="74"/>
      <c r="C26" s="74"/>
      <c r="D26" s="74"/>
      <c r="E26" s="74"/>
      <c r="F26" s="74"/>
      <c r="G26" s="7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2015-02-20T05:58:10Z</cp:lastPrinted>
  <dcterms:created xsi:type="dcterms:W3CDTF">2008-12-01T07:12:21Z</dcterms:created>
  <dcterms:modified xsi:type="dcterms:W3CDTF">2016-03-02T06:18:32Z</dcterms:modified>
  <cp:category/>
  <cp:version/>
  <cp:contentType/>
  <cp:contentStatus/>
</cp:coreProperties>
</file>