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<sst xmlns="http://schemas.openxmlformats.org/spreadsheetml/2006/main" count="89" uniqueCount="60">
  <si>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</si>
  <si>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</si>
  <si>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</si>
  <si>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</si>
  <si>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</si>
  <si>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</si>
  <si>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</si>
  <si>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</si>
  <si>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</si>
  <si>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</si>
  <si>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</si>
  <si>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</si>
  <si>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</si>
  <si>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</si>
  <si>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</si>
  <si>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</si>
  <si>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</si>
  <si>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</si>
  <si>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</si>
  <si>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</si>
  <si>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</si>
  <si>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</si>
  <si>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</si>
  <si>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</si>
  <si>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</si>
  <si>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</si>
  <si>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</si>
  <si>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</si>
  <si>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</si>
  <si>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</si>
  <si>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</si>
  <si>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</si>
  <si>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</si>
  <si>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</si>
  <si>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</si>
  <si>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</si>
  <si>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</si>
  <si>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</si>
  <si>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</si>
  <si>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</si>
  <si>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</si>
  <si>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</si>
  <si>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</si>
  <si>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Октябрьская, 31</t>
  </si>
  <si>
    <t>с.Дивеево, ул.Октябрьская, 31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</si>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</sst>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#,##0.000"/>
  </numFmts>
  <fonts count="46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168" fontId="4" fillId="0" borderId="2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11" fillId="0" borderId="0" xfId="0" applyFont="1" applyAlignment="1">
      <alignment horizontal="center"/>
    </xf>
    <xf numFmtId="172" fontId="1" fillId="0" borderId="26" xfId="0" applyNumberFormat="1" applyFont="1" applyBorder="1" applyAlignment="1">
      <alignment horizontal="right" vertical="top" shrinkToFit="1"/>
    </xf>
    <xf numFmtId="172" fontId="6" fillId="0" borderId="10" xfId="0" applyNumberFormat="1" applyFont="1" applyBorder="1" applyAlignment="1">
      <alignment horizontal="center" vertical="center" shrinkToFit="1"/>
    </xf>
    <xf numFmtId="17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172" fontId="6" fillId="0" borderId="26" xfId="0" applyNumberFormat="1" applyFont="1" applyBorder="1" applyAlignment="1">
      <alignment horizontal="center" vertical="top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68" fontId="6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72" fontId="4" fillId="0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4">
      <selection activeCell="H26" sqref="H26"/>
    </sheetView>
  </sheetViews>
  <sheetFormatPr defaultColWidth="9.00390625" defaultRowHeight="15.75"/>
  <cols>
    <col min="1" max="1" width="3.00390625" style="0" customWidth="1"/>
    <col min="2" max="2" width="28.62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8" t="s">
        <v>19</v>
      </c>
      <c r="C2" s="78"/>
      <c r="D2" s="78"/>
      <c r="E2" s="78"/>
      <c r="F2" s="78"/>
      <c r="G2" s="13"/>
      <c r="H2" s="13"/>
      <c r="I2" s="13"/>
    </row>
    <row r="3" spans="2:9" ht="15.75">
      <c r="B3" s="78" t="s">
        <v>18</v>
      </c>
      <c r="C3" s="78"/>
      <c r="D3" s="78"/>
      <c r="E3" s="78"/>
      <c r="F3" s="78"/>
      <c r="G3" s="12"/>
      <c r="H3" s="12"/>
      <c r="I3" s="12"/>
    </row>
    <row r="4" spans="2:9" ht="15.75">
      <c r="B4" s="78" t="s">
        <v>20</v>
      </c>
      <c r="C4" s="78"/>
      <c r="D4" s="78"/>
      <c r="E4" s="78"/>
      <c r="F4" s="78"/>
      <c r="G4" s="12"/>
      <c r="H4" s="12"/>
      <c r="I4" s="12"/>
    </row>
    <row r="5" spans="2:9" ht="15.75">
      <c r="B5" s="78" t="s">
        <v>59</v>
      </c>
      <c r="C5" s="78"/>
      <c r="D5" s="78"/>
      <c r="E5" s="78"/>
      <c r="F5" s="78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9">
        <v>839.5</v>
      </c>
      <c r="E7" s="38" t="s">
        <v>38</v>
      </c>
    </row>
    <row r="8" spans="2:5" ht="15.75">
      <c r="B8" s="10" t="s">
        <v>39</v>
      </c>
      <c r="C8" s="10"/>
      <c r="D8" s="56"/>
      <c r="E8" t="s">
        <v>38</v>
      </c>
    </row>
    <row r="9" spans="2:5" ht="15.75">
      <c r="B9" s="10"/>
      <c r="C9" s="10"/>
      <c r="D9" s="10"/>
      <c r="E9" s="1"/>
    </row>
    <row r="10" spans="2:6" ht="15.75">
      <c r="B10" s="71" t="s">
        <v>21</v>
      </c>
      <c r="C10" s="71"/>
      <c r="D10" s="71"/>
      <c r="E10" s="71"/>
      <c r="F10" s="71"/>
    </row>
    <row r="11" spans="2:6" ht="15.75">
      <c r="B11" s="71" t="s">
        <v>22</v>
      </c>
      <c r="C11" s="71"/>
      <c r="D11" s="71"/>
      <c r="E11" s="71"/>
      <c r="F11" s="71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3" t="s">
        <v>43</v>
      </c>
      <c r="C13" s="84"/>
      <c r="D13" s="84"/>
      <c r="E13" s="84"/>
      <c r="F13" s="85"/>
    </row>
    <row r="14" spans="2:6" ht="15.75" customHeight="1">
      <c r="B14" s="75" t="s">
        <v>33</v>
      </c>
      <c r="C14" s="76"/>
      <c r="D14" s="76"/>
      <c r="E14" s="76"/>
      <c r="F14" s="77"/>
    </row>
    <row r="15" spans="2:6" ht="15.75" customHeight="1">
      <c r="B15" s="14" t="s">
        <v>31</v>
      </c>
      <c r="C15" s="79">
        <v>3181.46</v>
      </c>
      <c r="D15" s="86">
        <v>155449.92</v>
      </c>
      <c r="E15" s="81">
        <v>155433.53</v>
      </c>
      <c r="F15" s="81">
        <v>3197.85</v>
      </c>
    </row>
    <row r="16" spans="2:6" ht="198.75" customHeight="1">
      <c r="B16" s="15" t="s">
        <v>47</v>
      </c>
      <c r="C16" s="80">
        <v>3181.46</v>
      </c>
      <c r="D16" s="86">
        <v>155449.92</v>
      </c>
      <c r="E16" s="82">
        <v>155433.53</v>
      </c>
      <c r="F16" s="82">
        <v>3197.85</v>
      </c>
    </row>
    <row r="17" spans="2:6" ht="18.75" customHeight="1" thickBot="1">
      <c r="B17" s="36" t="s">
        <v>48</v>
      </c>
      <c r="C17" s="57"/>
      <c r="D17" s="64"/>
      <c r="E17" s="64"/>
      <c r="F17" s="35"/>
    </row>
    <row r="18" spans="2:6" ht="16.5" thickBot="1">
      <c r="B18" s="17" t="s">
        <v>23</v>
      </c>
      <c r="C18" s="27">
        <f>C15+C17</f>
        <v>3181.46</v>
      </c>
      <c r="D18" s="27">
        <f>D15+D17</f>
        <v>155449.92</v>
      </c>
      <c r="E18" s="27">
        <f>E15+E17</f>
        <v>155433.53</v>
      </c>
      <c r="F18" s="27">
        <f>F15+F17</f>
        <v>3197.85</v>
      </c>
    </row>
    <row r="19" spans="2:6" ht="15.75">
      <c r="B19" s="72" t="s">
        <v>11</v>
      </c>
      <c r="C19" s="73"/>
      <c r="D19" s="73"/>
      <c r="E19" s="73"/>
      <c r="F19" s="74"/>
    </row>
    <row r="20" spans="2:6" ht="15.75">
      <c r="B20" s="11" t="s">
        <v>12</v>
      </c>
      <c r="C20" s="58">
        <v>635.93</v>
      </c>
      <c r="D20" s="58">
        <v>115824.11</v>
      </c>
      <c r="E20" s="58">
        <v>122135.59</v>
      </c>
      <c r="F20" s="69">
        <v>-5675.55</v>
      </c>
    </row>
    <row r="21" spans="2:6" ht="15.75">
      <c r="B21" s="11" t="s">
        <v>34</v>
      </c>
      <c r="C21" s="58">
        <v>572.89</v>
      </c>
      <c r="D21" s="59">
        <v>43388.01</v>
      </c>
      <c r="E21" s="60">
        <v>43553.79</v>
      </c>
      <c r="F21" s="61">
        <v>407.11</v>
      </c>
    </row>
    <row r="22" spans="2:6" ht="15.75">
      <c r="B22" s="11" t="s">
        <v>13</v>
      </c>
      <c r="C22" s="62"/>
      <c r="D22" s="62"/>
      <c r="E22" s="60"/>
      <c r="F22" s="61"/>
    </row>
    <row r="23" spans="2:6" ht="15.75">
      <c r="B23" s="11" t="s">
        <v>14</v>
      </c>
      <c r="C23" s="58">
        <v>1072.34</v>
      </c>
      <c r="D23" s="58">
        <v>77570.3</v>
      </c>
      <c r="E23" s="58">
        <v>77883.22</v>
      </c>
      <c r="F23" s="61">
        <v>759.42</v>
      </c>
    </row>
    <row r="24" spans="2:6" ht="16.5" thickBot="1">
      <c r="B24" s="22" t="s">
        <v>15</v>
      </c>
      <c r="C24" s="65">
        <v>1089.17</v>
      </c>
      <c r="D24" s="65">
        <v>68650.26999999999</v>
      </c>
      <c r="E24" s="66">
        <v>68428.27</v>
      </c>
      <c r="F24" s="68">
        <v>1311.1699999999998</v>
      </c>
    </row>
    <row r="25" spans="2:6" ht="16.5" thickBot="1">
      <c r="B25" s="67" t="s">
        <v>24</v>
      </c>
      <c r="C25" s="93">
        <f>SUM(C20:C24)</f>
        <v>3370.33</v>
      </c>
      <c r="D25" s="51">
        <f>SUM(D20:D24)</f>
        <v>305432.68999999994</v>
      </c>
      <c r="E25" s="51">
        <f>SUM(E20:E24)</f>
        <v>312000.87</v>
      </c>
      <c r="F25" s="51">
        <f>SUM(F20:F24)</f>
        <v>-3197.8500000000004</v>
      </c>
    </row>
    <row r="26" spans="2:6" ht="27">
      <c r="B26" s="28" t="s">
        <v>16</v>
      </c>
      <c r="C26" s="29">
        <v>0</v>
      </c>
      <c r="D26" s="52">
        <f>D18+D25</f>
        <v>460882.61</v>
      </c>
      <c r="E26" s="29">
        <f>E18+E25</f>
        <v>467434.4</v>
      </c>
      <c r="F26" s="52">
        <f>F18+F25</f>
        <v>0</v>
      </c>
    </row>
    <row r="27" spans="2:6" ht="16.5" thickBot="1">
      <c r="B27" s="75" t="s">
        <v>32</v>
      </c>
      <c r="C27" s="76"/>
      <c r="D27" s="76"/>
      <c r="E27" s="76"/>
      <c r="F27" s="77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78" t="s">
        <v>53</v>
      </c>
      <c r="C30" s="78"/>
      <c r="D30" s="78"/>
      <c r="E30" s="78"/>
      <c r="F30" s="78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3">
      <selection activeCell="C28" sqref="C2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7" t="s">
        <v>27</v>
      </c>
      <c r="B1" s="87"/>
      <c r="C1" s="87"/>
      <c r="D1" s="87"/>
      <c r="E1" s="87"/>
      <c r="F1" s="87"/>
      <c r="G1" s="87"/>
    </row>
    <row r="2" spans="1:7" ht="15.75">
      <c r="A2" s="87" t="s">
        <v>26</v>
      </c>
      <c r="B2" s="87"/>
      <c r="C2" s="87"/>
      <c r="D2" s="87"/>
      <c r="E2" s="87"/>
      <c r="F2" s="87"/>
      <c r="G2" s="87"/>
    </row>
    <row r="3" spans="1:7" ht="15.75">
      <c r="A3" s="88" t="s">
        <v>0</v>
      </c>
      <c r="B3" s="88"/>
      <c r="C3" s="88"/>
      <c r="D3" s="88"/>
      <c r="E3" s="88"/>
      <c r="F3" s="88"/>
      <c r="G3" s="88"/>
    </row>
    <row r="4" spans="1:7" ht="15.75">
      <c r="A4" s="37"/>
      <c r="B4" s="40"/>
      <c r="C4" s="37"/>
      <c r="D4" s="89" t="s">
        <v>40</v>
      </c>
      <c r="E4" s="89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45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83" t="s">
        <v>44</v>
      </c>
      <c r="B6" s="84"/>
      <c r="C6" s="84"/>
      <c r="D6" s="84"/>
      <c r="E6" s="84"/>
      <c r="F6" s="84"/>
      <c r="G6" s="85"/>
    </row>
    <row r="7" spans="1:7" ht="15.75" customHeight="1">
      <c r="A7" s="72" t="s">
        <v>9</v>
      </c>
      <c r="B7" s="73"/>
      <c r="C7" s="73"/>
      <c r="D7" s="73"/>
      <c r="E7" s="73"/>
      <c r="F7" s="73"/>
      <c r="G7" s="74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54"/>
      <c r="C9" s="54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7.2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5.75" customHeight="1">
      <c r="A12" s="4" t="s">
        <v>36</v>
      </c>
      <c r="B12" s="54">
        <v>0.32</v>
      </c>
      <c r="C12" s="54">
        <v>0.32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2.75" customHeight="1">
      <c r="A13" s="4" t="s">
        <v>50</v>
      </c>
      <c r="B13" s="54">
        <v>0.29</v>
      </c>
      <c r="C13" s="54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9.25" customHeight="1">
      <c r="A14" s="63" t="s">
        <v>54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46</v>
      </c>
      <c r="B15" s="16">
        <v>6.77</v>
      </c>
      <c r="C15" s="16">
        <v>6.77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47">
        <v>0.98</v>
      </c>
      <c r="C16" s="47">
        <v>0.98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70">
        <v>1</v>
      </c>
      <c r="C17" s="70">
        <v>1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7">
        <v>0.25</v>
      </c>
      <c r="C18" s="47">
        <v>0.25</v>
      </c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15.440000000000001</v>
      </c>
      <c r="C19" s="30">
        <f>SUM(C8:C18)</f>
        <v>15.440000000000001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90" t="s">
        <v>10</v>
      </c>
      <c r="B20" s="91"/>
      <c r="C20" s="91"/>
      <c r="D20" s="91"/>
      <c r="E20" s="91"/>
      <c r="F20" s="91"/>
      <c r="G20" s="92"/>
    </row>
    <row r="21" spans="1:7" ht="16.5" thickBot="1">
      <c r="A21" s="48" t="s">
        <v>29</v>
      </c>
      <c r="B21" s="49">
        <v>0</v>
      </c>
      <c r="C21" s="49">
        <v>0</v>
      </c>
      <c r="D21" s="49">
        <v>0</v>
      </c>
      <c r="E21" s="53">
        <v>0</v>
      </c>
      <c r="F21" s="50" t="s">
        <v>8</v>
      </c>
      <c r="G21" s="50" t="s">
        <v>8</v>
      </c>
    </row>
    <row r="22" spans="1:7" ht="16.5" thickBot="1">
      <c r="A22" s="31" t="s">
        <v>30</v>
      </c>
      <c r="B22" s="34">
        <f>B19+B21</f>
        <v>15.440000000000001</v>
      </c>
      <c r="C22" s="34">
        <f>C19+C21</f>
        <v>15.440000000000001</v>
      </c>
      <c r="D22" s="34">
        <f>D19+D21</f>
        <v>0</v>
      </c>
      <c r="E22" s="55">
        <f>E19+E21</f>
        <v>0</v>
      </c>
      <c r="F22" s="32" t="s">
        <v>8</v>
      </c>
      <c r="G22" s="33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78" t="s">
        <v>53</v>
      </c>
      <c r="B25" s="78"/>
      <c r="C25" s="78"/>
      <c r="D25" s="78"/>
      <c r="E25" s="78"/>
      <c r="F25" s="78"/>
      <c r="G25" s="78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2015-02-12T05:59:57Z</cp:lastPrinted>
  <dcterms:created xsi:type="dcterms:W3CDTF">2008-12-01T07:12:21Z</dcterms:created>
  <dcterms:modified xsi:type="dcterms:W3CDTF">2017-01-31T13:18:47Z</dcterms:modified>
  <cp:category/>
  <cp:version/>
  <cp:contentType/>
  <cp:contentStatus/>
</cp:coreProperties>
</file>