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<sst xmlns="http://schemas.openxmlformats.org/spreadsheetml/2006/main" count="89" uniqueCount="60">
  <si>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</si>
  <si>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</si>
  <si>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</si>
  <si>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</si>
  <si>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</si>
  <si>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</si>
  <si>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</si>
  <si>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</si>
  <si>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</si>
  <si>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</si>
  <si>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</si>
  <si>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</si>
  <si>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</si>
  <si>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</si>
  <si>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</si>
  <si>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</si>
  <si>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</si>
  <si>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</si>
  <si>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</si>
  <si>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</si>
  <si>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</si>
  <si>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</si>
  <si>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</si>
  <si>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</si>
  <si>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</si>
  <si>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</si>
  <si>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</si>
  <si>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</si>
  <si>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</si>
  <si>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</si>
  <si>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</si>
  <si>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</si>
  <si>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</si>
  <si>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</si>
  <si>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</si>
  <si>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</si>
  <si>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</si>
  <si>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</si>
  <si>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</si>
  <si>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</si>
  <si>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</si>
  <si>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</si>
  <si>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</si>
  <si>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47</t>
  </si>
  <si>
    <t>с.Дивеево, ул.Октябрьская, 47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</si>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</sst>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172" fontId="1" fillId="0" borderId="26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26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textRotation="135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13">
      <selection activeCell="F26" sqref="F26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1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5"/>
      <c r="H2" s="15"/>
      <c r="I2" s="15"/>
    </row>
    <row r="3" spans="2:9" ht="15.75">
      <c r="B3" s="72" t="s">
        <v>18</v>
      </c>
      <c r="C3" s="72"/>
      <c r="D3" s="72"/>
      <c r="E3" s="72"/>
      <c r="F3" s="72"/>
      <c r="G3" s="14"/>
      <c r="H3" s="14"/>
      <c r="I3" s="14"/>
    </row>
    <row r="4" spans="2:9" ht="15.75">
      <c r="B4" s="72" t="s">
        <v>20</v>
      </c>
      <c r="C4" s="72"/>
      <c r="D4" s="72"/>
      <c r="E4" s="72"/>
      <c r="F4" s="72"/>
      <c r="G4" s="14"/>
      <c r="H4" s="14"/>
      <c r="I4" s="14"/>
    </row>
    <row r="5" spans="2:9" ht="15.75">
      <c r="B5" s="72" t="s">
        <v>55</v>
      </c>
      <c r="C5" s="72"/>
      <c r="D5" s="72"/>
      <c r="E5" s="72"/>
      <c r="F5" s="72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2">
        <v>951.2</v>
      </c>
      <c r="E7" s="41" t="s">
        <v>38</v>
      </c>
    </row>
    <row r="8" spans="2:5" ht="15.75">
      <c r="B8" s="12" t="s">
        <v>39</v>
      </c>
      <c r="C8" s="12"/>
      <c r="D8" s="57"/>
      <c r="E8" t="s">
        <v>38</v>
      </c>
    </row>
    <row r="9" spans="2:5" ht="15.75">
      <c r="B9" s="12"/>
      <c r="C9" s="12"/>
      <c r="D9" s="12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7" t="s">
        <v>43</v>
      </c>
      <c r="C13" s="78"/>
      <c r="D13" s="78"/>
      <c r="E13" s="78"/>
      <c r="F13" s="79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6" t="s">
        <v>31</v>
      </c>
      <c r="C15" s="73">
        <v>12278.44</v>
      </c>
      <c r="D15" s="80">
        <v>162541.08</v>
      </c>
      <c r="E15" s="75">
        <v>165878.66</v>
      </c>
      <c r="F15" s="75">
        <f>C15+D15-E15</f>
        <v>8940.859999999986</v>
      </c>
    </row>
    <row r="16" spans="2:6" ht="198.75" customHeight="1">
      <c r="B16" s="17" t="s">
        <v>48</v>
      </c>
      <c r="C16" s="74">
        <v>12278.44</v>
      </c>
      <c r="D16" s="80">
        <v>162541.08</v>
      </c>
      <c r="E16" s="76">
        <v>165878.66</v>
      </c>
      <c r="F16" s="76"/>
    </row>
    <row r="17" spans="2:10" ht="18.75" customHeight="1" thickBot="1">
      <c r="B17" s="39" t="s">
        <v>47</v>
      </c>
      <c r="C17" s="58"/>
      <c r="D17" s="58"/>
      <c r="E17" s="58"/>
      <c r="F17" s="56">
        <f>C17+D17-E17</f>
        <v>0</v>
      </c>
      <c r="J17" s="90"/>
    </row>
    <row r="18" spans="2:6" ht="16.5" thickBot="1">
      <c r="B18" s="21" t="s">
        <v>23</v>
      </c>
      <c r="C18" s="31">
        <f>C15+C17</f>
        <v>12278.44</v>
      </c>
      <c r="D18" s="31">
        <f>D15+D17</f>
        <v>162541.08</v>
      </c>
      <c r="E18" s="31">
        <f>E15+E17</f>
        <v>165878.66</v>
      </c>
      <c r="F18" s="31">
        <f>F15+F17</f>
        <v>8940.859999999986</v>
      </c>
    </row>
    <row r="19" spans="2:10" ht="15.75">
      <c r="B19" s="66" t="s">
        <v>11</v>
      </c>
      <c r="C19" s="67"/>
      <c r="D19" s="67"/>
      <c r="E19" s="67"/>
      <c r="F19" s="68"/>
      <c r="J19" s="89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88">
        <v>2765.05</v>
      </c>
      <c r="D21" s="61">
        <v>74066.7</v>
      </c>
      <c r="E21" s="61">
        <v>73589.86</v>
      </c>
      <c r="F21" s="59">
        <f>C21+D21-E21</f>
        <v>3241.8899999999994</v>
      </c>
    </row>
    <row r="22" spans="2:6" ht="15.75">
      <c r="B22" s="13" t="s">
        <v>13</v>
      </c>
      <c r="C22" s="88"/>
      <c r="D22" s="88"/>
      <c r="E22" s="59"/>
      <c r="F22" s="59"/>
    </row>
    <row r="23" spans="2:6" ht="15.75">
      <c r="B23" s="13" t="s">
        <v>14</v>
      </c>
      <c r="C23" s="87">
        <v>6317.09</v>
      </c>
      <c r="D23" s="87">
        <v>131155.36</v>
      </c>
      <c r="E23" s="87">
        <v>130092.08</v>
      </c>
      <c r="F23" s="59">
        <f>C23+D23-E23</f>
        <v>7380.369999999981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62" t="s">
        <v>24</v>
      </c>
      <c r="C25" s="63">
        <f>SUM(C20:C24)</f>
        <v>9082.14</v>
      </c>
      <c r="D25" s="31">
        <f>D21+D23</f>
        <v>205222.06</v>
      </c>
      <c r="E25" s="31">
        <f>SUM(E20:E24)</f>
        <v>203681.94</v>
      </c>
      <c r="F25" s="64">
        <f>SUM(F20:F24)</f>
        <v>10622.25999999998</v>
      </c>
    </row>
    <row r="26" spans="2:6" ht="27">
      <c r="B26" s="32" t="s">
        <v>16</v>
      </c>
      <c r="C26" s="33">
        <f>C18+C25</f>
        <v>21360.58</v>
      </c>
      <c r="D26" s="33">
        <f>D18+D25</f>
        <v>367763.14</v>
      </c>
      <c r="E26" s="33">
        <f>E18+E25</f>
        <v>369560.6</v>
      </c>
      <c r="F26" s="33">
        <f>F18+F25</f>
        <v>19563.119999999966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2" t="s">
        <v>53</v>
      </c>
      <c r="C30" s="72"/>
      <c r="D30" s="72"/>
      <c r="E30" s="72"/>
      <c r="F30" s="72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K17" sqref="K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40"/>
      <c r="B4" s="43"/>
      <c r="C4" s="40"/>
      <c r="D4" s="83" t="s">
        <v>40</v>
      </c>
      <c r="E4" s="83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7" t="s">
        <v>44</v>
      </c>
      <c r="B6" s="78"/>
      <c r="C6" s="78"/>
      <c r="D6" s="78"/>
      <c r="E6" s="78"/>
      <c r="F6" s="78"/>
      <c r="G6" s="79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8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4">
        <v>0.07</v>
      </c>
      <c r="C12" s="54">
        <v>0.07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0.5" customHeight="1">
      <c r="A13" s="4" t="s">
        <v>50</v>
      </c>
      <c r="B13" s="54"/>
      <c r="C13" s="5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0.75" customHeight="1">
      <c r="A14" s="60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20">
        <v>6.34</v>
      </c>
      <c r="C15" s="20">
        <v>6.34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50">
        <v>1</v>
      </c>
      <c r="C16" s="50">
        <v>1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0.99</v>
      </c>
      <c r="C17" s="20">
        <v>0.99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0"/>
      <c r="C18" s="50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14.24</v>
      </c>
      <c r="C19" s="34">
        <f>SUM(C8:C18)</f>
        <v>14.24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6.5" thickBot="1">
      <c r="A21" s="51" t="s">
        <v>29</v>
      </c>
      <c r="B21" s="52">
        <v>0</v>
      </c>
      <c r="C21" s="52">
        <v>0</v>
      </c>
      <c r="D21" s="52">
        <v>0</v>
      </c>
      <c r="E21" s="52">
        <v>0</v>
      </c>
      <c r="F21" s="53" t="s">
        <v>8</v>
      </c>
      <c r="G21" s="53" t="s">
        <v>8</v>
      </c>
    </row>
    <row r="22" spans="1:7" ht="16.5" thickBot="1">
      <c r="A22" s="35" t="s">
        <v>30</v>
      </c>
      <c r="B22" s="38">
        <f>B19+B21</f>
        <v>14.24</v>
      </c>
      <c r="C22" s="38">
        <f>C19+C21</f>
        <v>14.24</v>
      </c>
      <c r="D22" s="38">
        <f>D19+D21</f>
        <v>0</v>
      </c>
      <c r="E22" s="55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2" t="s">
        <v>53</v>
      </c>
      <c r="B25" s="72"/>
      <c r="C25" s="72"/>
      <c r="D25" s="72"/>
      <c r="E25" s="72"/>
      <c r="F25" s="72"/>
      <c r="G25" s="72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2015-02-12T07:01:17Z</cp:lastPrinted>
  <dcterms:created xsi:type="dcterms:W3CDTF">2008-12-01T07:12:21Z</dcterms:created>
  <dcterms:modified xsi:type="dcterms:W3CDTF">2016-02-17T11:23:33Z</dcterms:modified>
  <cp:category/>
  <cp:version/>
  <cp:contentType/>
  <cp:contentStatus/>
</cp:coreProperties>
</file>