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<sst xmlns="http://schemas.openxmlformats.org/spreadsheetml/2006/main" count="89" uniqueCount="59">
  <si>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</si>
  <si>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</si>
  <si>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</si>
  <si>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</si>
  <si>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</si>
  <si>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</si>
  <si>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</si>
  <si>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</si>
  <si>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</si>
  <si>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</si>
  <si>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</si>
  <si>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</si>
  <si>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</si>
  <si>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</si>
  <si>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</si>
  <si>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</si>
  <si>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</si>
  <si>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</si>
  <si>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</si>
  <si>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</si>
  <si>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</si>
  <si>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</si>
  <si>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</si>
  <si>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</si>
  <si>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</si>
  <si>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</si>
  <si>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</si>
  <si>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</si>
  <si>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</si>
  <si>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</si>
  <si>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</si>
  <si>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</si>
  <si>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</si>
  <si>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</si>
  <si>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</si>
  <si>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</si>
  <si>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</si>
  <si>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</si>
  <si>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</si>
  <si>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</si>
  <si>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</si>
  <si>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</si>
  <si>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</si>
  <si>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Российская, 1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</si>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</sst>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3" fontId="6" fillId="0" borderId="25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8" sqref="I28"/>
    </sheetView>
  </sheetViews>
  <sheetFormatPr defaultColWidth="9.00390625" defaultRowHeight="15.75"/>
  <cols>
    <col min="1" max="1" width="3.00390625" style="0" customWidth="1"/>
    <col min="2" max="2" width="26.00390625" style="2" customWidth="1"/>
    <col min="3" max="4" width="13.25390625" style="2" customWidth="1"/>
    <col min="5" max="5" width="13.25390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5"/>
      <c r="H2" s="15"/>
      <c r="I2" s="15"/>
    </row>
    <row r="3" spans="2:9" ht="15.75">
      <c r="B3" s="72" t="s">
        <v>18</v>
      </c>
      <c r="C3" s="72"/>
      <c r="D3" s="72"/>
      <c r="E3" s="72"/>
      <c r="F3" s="72"/>
      <c r="G3" s="14"/>
      <c r="H3" s="14"/>
      <c r="I3" s="14"/>
    </row>
    <row r="4" spans="2:9" ht="15.75">
      <c r="B4" s="72" t="s">
        <v>20</v>
      </c>
      <c r="C4" s="72"/>
      <c r="D4" s="72"/>
      <c r="E4" s="72"/>
      <c r="F4" s="72"/>
      <c r="G4" s="14"/>
      <c r="H4" s="14"/>
      <c r="I4" s="14"/>
    </row>
    <row r="5" spans="2:9" ht="15.75">
      <c r="B5" s="72" t="s">
        <v>57</v>
      </c>
      <c r="C5" s="72"/>
      <c r="D5" s="72"/>
      <c r="E5" s="72"/>
      <c r="F5" s="72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3">
        <v>1093.9</v>
      </c>
      <c r="E7" s="42" t="s">
        <v>38</v>
      </c>
    </row>
    <row r="8" spans="2:5" ht="15.75">
      <c r="B8" s="12" t="s">
        <v>39</v>
      </c>
      <c r="C8" s="12"/>
      <c r="D8" s="59">
        <v>59.5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9" t="s">
        <v>43</v>
      </c>
      <c r="C13" s="80"/>
      <c r="D13" s="80"/>
      <c r="E13" s="80"/>
      <c r="F13" s="81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6" t="s">
        <v>31</v>
      </c>
      <c r="C15" s="75">
        <v>32194.66</v>
      </c>
      <c r="D15" s="73">
        <v>175994.34</v>
      </c>
      <c r="E15" s="73">
        <v>169950.6</v>
      </c>
      <c r="F15" s="77">
        <f>C15+D15-E15</f>
        <v>38238.399999999994</v>
      </c>
    </row>
    <row r="16" spans="2:6" ht="195" customHeight="1">
      <c r="B16" s="17" t="s">
        <v>46</v>
      </c>
      <c r="C16" s="76"/>
      <c r="D16" s="74"/>
      <c r="E16" s="74"/>
      <c r="F16" s="78"/>
    </row>
    <row r="17" spans="2:6" ht="18.75" customHeight="1" thickBot="1">
      <c r="B17" s="39" t="s">
        <v>47</v>
      </c>
      <c r="C17" s="60">
        <v>168.49</v>
      </c>
      <c r="D17" s="60">
        <v>257.1</v>
      </c>
      <c r="E17" s="60">
        <v>304.31</v>
      </c>
      <c r="F17" s="89">
        <f>C17+D17-E17</f>
        <v>121.28000000000003</v>
      </c>
    </row>
    <row r="18" spans="2:6" ht="16.5" thickBot="1">
      <c r="B18" s="64" t="s">
        <v>23</v>
      </c>
      <c r="C18" s="88">
        <f>C15+C17</f>
        <v>32363.15</v>
      </c>
      <c r="D18" s="88">
        <f>D15+D17</f>
        <v>176251.44</v>
      </c>
      <c r="E18" s="88">
        <f>E15+E17</f>
        <v>170254.91</v>
      </c>
      <c r="F18" s="88">
        <f>F15+F17</f>
        <v>38359.67999999999</v>
      </c>
    </row>
    <row r="19" spans="2:6" ht="15.75">
      <c r="B19" s="66" t="s">
        <v>11</v>
      </c>
      <c r="C19" s="67"/>
      <c r="D19" s="67"/>
      <c r="E19" s="67"/>
      <c r="F19" s="68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90">
        <v>7257.01</v>
      </c>
      <c r="D21" s="61">
        <v>42992.24</v>
      </c>
      <c r="E21" s="62">
        <v>41557.78</v>
      </c>
      <c r="F21" s="63">
        <f>C21+D21-E21</f>
        <v>8691.470000000001</v>
      </c>
    </row>
    <row r="22" spans="2:6" ht="15.75">
      <c r="B22" s="13" t="s">
        <v>13</v>
      </c>
      <c r="C22" s="61"/>
      <c r="D22" s="61"/>
      <c r="E22" s="62"/>
      <c r="F22" s="63"/>
    </row>
    <row r="23" spans="2:6" ht="15.75">
      <c r="B23" s="13" t="s">
        <v>14</v>
      </c>
      <c r="C23" s="90">
        <v>13133.32</v>
      </c>
      <c r="D23" s="90">
        <v>71831.64</v>
      </c>
      <c r="E23" s="90">
        <v>70062.08</v>
      </c>
      <c r="F23" s="63">
        <f>C23+D23-E23</f>
        <v>14902.87999999999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20390.33</v>
      </c>
      <c r="D25" s="31">
        <f>D21+D23</f>
        <v>114823.88</v>
      </c>
      <c r="E25" s="31">
        <f>SUM(E20:E24)</f>
        <v>111619.86</v>
      </c>
      <c r="F25" s="31">
        <f>SUM(F20:F24)</f>
        <v>23594.34999999999</v>
      </c>
    </row>
    <row r="26" spans="2:6" ht="27">
      <c r="B26" s="32" t="s">
        <v>16</v>
      </c>
      <c r="C26" s="33">
        <f>C18+C25</f>
        <v>52753.48</v>
      </c>
      <c r="D26" s="33">
        <f>D18+D25</f>
        <v>291075.32</v>
      </c>
      <c r="E26" s="33">
        <f>E18+E25</f>
        <v>281874.77</v>
      </c>
      <c r="F26" s="58">
        <f>F18+F25</f>
        <v>61954.029999999984</v>
      </c>
    </row>
    <row r="27" spans="2:6" ht="16.5" thickBot="1">
      <c r="B27" s="69" t="s">
        <v>32</v>
      </c>
      <c r="C27" s="70"/>
      <c r="D27" s="70"/>
      <c r="E27" s="70"/>
      <c r="F27" s="71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2" t="s">
        <v>52</v>
      </c>
      <c r="C30" s="72"/>
      <c r="D30" s="72"/>
      <c r="E30" s="72"/>
      <c r="F30" s="72"/>
      <c r="G30" s="15"/>
      <c r="H30" s="15"/>
    </row>
  </sheetData>
  <sheetProtection/>
  <mergeCells count="15">
    <mergeCell ref="B30:F30"/>
    <mergeCell ref="B11:F11"/>
    <mergeCell ref="B14:F14"/>
    <mergeCell ref="C15:C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D15:D16"/>
    <mergeCell ref="E15:E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C22" sqref="C2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27</v>
      </c>
      <c r="B1" s="82"/>
      <c r="C1" s="82"/>
      <c r="D1" s="82"/>
      <c r="E1" s="82"/>
      <c r="F1" s="82"/>
      <c r="G1" s="82"/>
    </row>
    <row r="2" spans="1:7" ht="15.75">
      <c r="A2" s="82" t="s">
        <v>26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41"/>
      <c r="B4" s="44"/>
      <c r="C4" s="41"/>
      <c r="D4" s="84" t="s">
        <v>40</v>
      </c>
      <c r="E4" s="84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45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9" t="s">
        <v>43</v>
      </c>
      <c r="B6" s="80"/>
      <c r="C6" s="80"/>
      <c r="D6" s="80"/>
      <c r="E6" s="80"/>
      <c r="F6" s="80"/>
      <c r="G6" s="81"/>
    </row>
    <row r="7" spans="1:7" ht="15.75" customHeight="1">
      <c r="A7" s="66" t="s">
        <v>9</v>
      </c>
      <c r="B7" s="67"/>
      <c r="C7" s="67"/>
      <c r="D7" s="67"/>
      <c r="E7" s="67"/>
      <c r="F7" s="67"/>
      <c r="G7" s="68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4"/>
      <c r="C9" s="54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4.2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6.5" customHeight="1">
      <c r="A12" s="4" t="s">
        <v>36</v>
      </c>
      <c r="B12" s="54">
        <v>0.06</v>
      </c>
      <c r="C12" s="54">
        <v>0.06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.75" customHeight="1">
      <c r="A13" s="4" t="s">
        <v>49</v>
      </c>
      <c r="B13" s="54"/>
      <c r="C13" s="54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1.5" customHeight="1">
      <c r="A14" s="40" t="s">
        <v>58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44</v>
      </c>
      <c r="B15" s="20">
        <v>6.16</v>
      </c>
      <c r="C15" s="20">
        <v>6.16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20">
        <v>0.99</v>
      </c>
      <c r="C16" s="20">
        <v>0.99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20">
        <v>0.98</v>
      </c>
      <c r="C17" s="20">
        <v>0.98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1"/>
      <c r="C18" s="51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13.88</v>
      </c>
      <c r="C19" s="34">
        <f>SUM(C8:C18)</f>
        <v>13.88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6.5" thickBot="1">
      <c r="A21" s="52" t="s">
        <v>29</v>
      </c>
      <c r="B21" s="55">
        <v>0</v>
      </c>
      <c r="C21" s="55">
        <v>0</v>
      </c>
      <c r="D21" s="55">
        <v>0</v>
      </c>
      <c r="E21" s="56">
        <v>0</v>
      </c>
      <c r="F21" s="53" t="s">
        <v>8</v>
      </c>
      <c r="G21" s="53" t="s">
        <v>8</v>
      </c>
    </row>
    <row r="22" spans="1:7" ht="16.5" thickBot="1">
      <c r="A22" s="35" t="s">
        <v>30</v>
      </c>
      <c r="B22" s="38">
        <f>B19+B21</f>
        <v>13.88</v>
      </c>
      <c r="C22" s="38">
        <f>C19+C21</f>
        <v>13.88</v>
      </c>
      <c r="D22" s="38">
        <f>D19+D21</f>
        <v>0</v>
      </c>
      <c r="E22" s="57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2" t="s">
        <v>52</v>
      </c>
      <c r="B25" s="72"/>
      <c r="C25" s="72"/>
      <c r="D25" s="72"/>
      <c r="E25" s="72"/>
      <c r="F25" s="72"/>
      <c r="G25" s="72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2013-03-13T05:00:15Z</cp:lastPrinted>
  <dcterms:created xsi:type="dcterms:W3CDTF">2008-12-01T07:12:21Z</dcterms:created>
  <dcterms:modified xsi:type="dcterms:W3CDTF">2015-02-16T11:36:29Z</dcterms:modified>
  <cp:category/>
  <cp:version/>
  <cp:contentType/>
  <cp:contentStatus/>
</cp:coreProperties>
</file>