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<sst xmlns="http://schemas.openxmlformats.org/spreadsheetml/2006/main" count="90" uniqueCount="60">
  <si>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</si>
  <si>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</si>
  <si>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</si>
  <si>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</si>
  <si>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</si>
  <si>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</si>
  <si>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</si>
  <si>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</si>
  <si>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</si>
  <si>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</si>
  <si>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</si>
  <si>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</si>
  <si>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</si>
  <si>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</si>
  <si>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</si>
  <si>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</si>
  <si>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</si>
  <si>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</si>
  <si>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</si>
  <si>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</si>
  <si>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</si>
  <si>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</si>
  <si>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</si>
  <si>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</si>
  <si>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</si>
  <si>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</si>
  <si>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</si>
  <si>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</si>
  <si>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</si>
  <si>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</si>
  <si>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</si>
  <si>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</si>
  <si>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</si>
  <si>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</si>
  <si>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</si>
  <si>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</si>
  <si>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</si>
  <si>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</si>
  <si>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</si>
  <si>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</si>
  <si>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</si>
  <si>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</si>
  <si>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</si>
  <si>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Российская, 2а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</si>
  <si>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</si>
  <si>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</si>
  <si>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</si>
  <si>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</si>
  <si>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Содержание  и текущий  ремонт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</si>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</sst>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173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0" xfId="0" applyNumberFormat="1" applyFont="1" applyBorder="1" applyAlignment="1">
      <alignment horizontal="center" vertical="top" shrinkToFi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E27" sqref="E27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5"/>
      <c r="H2" s="15"/>
      <c r="I2" s="15"/>
    </row>
    <row r="3" spans="2:9" ht="15.75">
      <c r="B3" s="81" t="s">
        <v>18</v>
      </c>
      <c r="C3" s="81"/>
      <c r="D3" s="81"/>
      <c r="E3" s="81"/>
      <c r="F3" s="81"/>
      <c r="G3" s="14"/>
      <c r="H3" s="14"/>
      <c r="I3" s="14"/>
    </row>
    <row r="4" spans="2:9" ht="15.75">
      <c r="B4" s="81" t="s">
        <v>20</v>
      </c>
      <c r="C4" s="81"/>
      <c r="D4" s="81"/>
      <c r="E4" s="81"/>
      <c r="F4" s="81"/>
      <c r="G4" s="14"/>
      <c r="H4" s="14"/>
      <c r="I4" s="14"/>
    </row>
    <row r="5" spans="2:9" ht="15.75">
      <c r="B5" s="81" t="s">
        <v>59</v>
      </c>
      <c r="C5" s="81"/>
      <c r="D5" s="81"/>
      <c r="E5" s="81"/>
      <c r="F5" s="8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52">
        <v>1040.1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7" t="s">
        <v>43</v>
      </c>
      <c r="C13" s="88"/>
      <c r="D13" s="88"/>
      <c r="E13" s="88"/>
      <c r="F13" s="89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16" t="s">
        <v>48</v>
      </c>
      <c r="C15" s="83">
        <v>8791.39</v>
      </c>
      <c r="D15" s="82">
        <v>186219.36</v>
      </c>
      <c r="E15" s="85">
        <v>188999.62</v>
      </c>
      <c r="F15" s="85">
        <v>6011.13</v>
      </c>
    </row>
    <row r="16" spans="2:6" ht="195" customHeight="1">
      <c r="B16" s="17" t="s">
        <v>46</v>
      </c>
      <c r="C16" s="84">
        <v>8791.39</v>
      </c>
      <c r="D16" s="82">
        <v>186219.36</v>
      </c>
      <c r="E16" s="86">
        <v>188999.62</v>
      </c>
      <c r="F16" s="86">
        <v>6011.13</v>
      </c>
    </row>
    <row r="17" spans="2:6" ht="17.25" customHeight="1">
      <c r="B17" s="51" t="s">
        <v>42</v>
      </c>
      <c r="C17" s="58"/>
      <c r="D17" s="59"/>
      <c r="E17" s="58"/>
      <c r="F17" s="53">
        <f>C17+D17-E17</f>
        <v>0</v>
      </c>
    </row>
    <row r="18" spans="2:6" ht="18.75" customHeight="1" thickBot="1">
      <c r="B18" s="37" t="s">
        <v>47</v>
      </c>
      <c r="C18" s="6"/>
      <c r="D18" s="6"/>
      <c r="E18" s="61"/>
      <c r="F18" s="61"/>
    </row>
    <row r="19" spans="2:6" ht="16.5" thickBot="1">
      <c r="B19" s="19" t="s">
        <v>23</v>
      </c>
      <c r="C19" s="60">
        <f>C15+C18+C17</f>
        <v>8791.39</v>
      </c>
      <c r="D19" s="60">
        <f>D15+D17+D18</f>
        <v>186219.36</v>
      </c>
      <c r="E19" s="60">
        <f>E15+E18+E17</f>
        <v>188999.62</v>
      </c>
      <c r="F19" s="60">
        <f>F15+F18+F17</f>
        <v>6011.13</v>
      </c>
    </row>
    <row r="20" spans="2:6" ht="15.75">
      <c r="B20" s="75" t="s">
        <v>11</v>
      </c>
      <c r="C20" s="76"/>
      <c r="D20" s="76"/>
      <c r="E20" s="76"/>
      <c r="F20" s="77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68">
        <v>2510.12</v>
      </c>
      <c r="D22" s="62">
        <v>43630.5</v>
      </c>
      <c r="E22" s="63">
        <v>43846.06</v>
      </c>
      <c r="F22" s="64">
        <v>2294.56</v>
      </c>
    </row>
    <row r="23" spans="2:6" ht="15.75">
      <c r="B23" s="13" t="s">
        <v>13</v>
      </c>
      <c r="C23" s="62"/>
      <c r="D23" s="62"/>
      <c r="E23" s="63"/>
      <c r="F23" s="64"/>
    </row>
    <row r="24" spans="2:6" ht="15.75">
      <c r="B24" s="13" t="s">
        <v>14</v>
      </c>
      <c r="C24" s="68">
        <v>4441.93</v>
      </c>
      <c r="D24" s="68">
        <v>70101.78</v>
      </c>
      <c r="E24" s="68">
        <v>70179.34</v>
      </c>
      <c r="F24" s="64">
        <v>4364.37</v>
      </c>
    </row>
    <row r="25" spans="2:6" ht="16.5" thickBot="1">
      <c r="B25" s="24" t="s">
        <v>15</v>
      </c>
      <c r="C25" s="70">
        <v>9925.960000000001</v>
      </c>
      <c r="D25" s="65">
        <v>86104.54</v>
      </c>
      <c r="E25" s="66">
        <v>95328.59</v>
      </c>
      <c r="F25" s="67">
        <v>701.9099999999999</v>
      </c>
    </row>
    <row r="26" spans="2:6" ht="16.5" thickBot="1">
      <c r="B26" s="69" t="s">
        <v>24</v>
      </c>
      <c r="C26" s="71">
        <f>SUM(C21:C25)</f>
        <v>16878.010000000002</v>
      </c>
      <c r="D26" s="29">
        <f>SUM(D21:D25)</f>
        <v>199836.82</v>
      </c>
      <c r="E26" s="29">
        <f>SUM(E21:E25)</f>
        <v>209353.99</v>
      </c>
      <c r="F26" s="72">
        <f>SUM(F21:F25)</f>
        <v>7360.84</v>
      </c>
    </row>
    <row r="27" spans="2:6" ht="27">
      <c r="B27" s="30" t="s">
        <v>16</v>
      </c>
      <c r="C27" s="31">
        <f>C19+C26</f>
        <v>25669.4</v>
      </c>
      <c r="D27" s="31">
        <f>D19+D26</f>
        <v>386056.18</v>
      </c>
      <c r="E27" s="31">
        <f>E19+E26</f>
        <v>398353.61</v>
      </c>
      <c r="F27" s="31">
        <f>F19+F26</f>
        <v>13371.970000000001</v>
      </c>
    </row>
    <row r="28" spans="2:6" ht="16.5" thickBot="1">
      <c r="B28" s="78" t="s">
        <v>31</v>
      </c>
      <c r="C28" s="79"/>
      <c r="D28" s="79"/>
      <c r="E28" s="79"/>
      <c r="F28" s="80"/>
    </row>
    <row r="29" spans="2:6" ht="16.5" thickBot="1">
      <c r="B29" s="19" t="s">
        <v>25</v>
      </c>
      <c r="C29" s="20"/>
      <c r="D29" s="20"/>
      <c r="E29" s="21"/>
      <c r="F29" s="22"/>
    </row>
    <row r="31" spans="2:8" ht="15.75">
      <c r="B31" s="81" t="s">
        <v>53</v>
      </c>
      <c r="C31" s="81"/>
      <c r="D31" s="81"/>
      <c r="E31" s="81"/>
      <c r="F31" s="81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27</v>
      </c>
      <c r="B1" s="90"/>
      <c r="C1" s="90"/>
      <c r="D1" s="90"/>
      <c r="E1" s="90"/>
      <c r="F1" s="90"/>
      <c r="G1" s="90"/>
    </row>
    <row r="2" spans="1:7" ht="15.75">
      <c r="A2" s="90" t="s">
        <v>26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9"/>
      <c r="B4" s="41"/>
      <c r="C4" s="39"/>
      <c r="D4" s="92" t="s">
        <v>39</v>
      </c>
      <c r="E4" s="92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87" t="s">
        <v>43</v>
      </c>
      <c r="B6" s="88"/>
      <c r="C6" s="88"/>
      <c r="D6" s="88"/>
      <c r="E6" s="88"/>
      <c r="F6" s="88"/>
      <c r="G6" s="89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4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35</v>
      </c>
      <c r="B12" s="54">
        <v>0.34</v>
      </c>
      <c r="C12" s="54">
        <v>0.34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2.25" customHeight="1">
      <c r="A14" s="38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27" customHeight="1">
      <c r="A17" s="25" t="s">
        <v>52</v>
      </c>
      <c r="B17" s="73">
        <v>1</v>
      </c>
      <c r="C17" s="73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14.92</v>
      </c>
      <c r="C19" s="32">
        <f>SUM(C8:C18)</f>
        <v>14.92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93" t="s">
        <v>10</v>
      </c>
      <c r="B20" s="94"/>
      <c r="C20" s="94"/>
      <c r="D20" s="94"/>
      <c r="E20" s="94"/>
      <c r="F20" s="94"/>
      <c r="G20" s="95"/>
    </row>
    <row r="21" spans="1:7" ht="16.5" thickBot="1">
      <c r="A21" s="49" t="s">
        <v>29</v>
      </c>
      <c r="B21" s="55">
        <v>0</v>
      </c>
      <c r="C21" s="55">
        <v>0</v>
      </c>
      <c r="D21" s="55">
        <v>0</v>
      </c>
      <c r="E21" s="56">
        <v>0</v>
      </c>
      <c r="F21" s="50" t="s">
        <v>8</v>
      </c>
      <c r="G21" s="50" t="s">
        <v>8</v>
      </c>
    </row>
    <row r="22" spans="1:7" ht="16.5" thickBot="1">
      <c r="A22" s="33" t="s">
        <v>30</v>
      </c>
      <c r="B22" s="36">
        <f>B19+B21</f>
        <v>14.92</v>
      </c>
      <c r="C22" s="36">
        <f>C19+C21</f>
        <v>14.92</v>
      </c>
      <c r="D22" s="36">
        <f>D19+D21</f>
        <v>0</v>
      </c>
      <c r="E22" s="57">
        <f>E19+E21</f>
        <v>0</v>
      </c>
      <c r="F22" s="34" t="s">
        <v>8</v>
      </c>
      <c r="G22" s="35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81" t="s">
        <v>53</v>
      </c>
      <c r="B25" s="81"/>
      <c r="C25" s="81"/>
      <c r="D25" s="81"/>
      <c r="E25" s="81"/>
      <c r="F25" s="81"/>
      <c r="G25" s="8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2015-02-16T11:42:08Z</cp:lastPrinted>
  <dcterms:created xsi:type="dcterms:W3CDTF">2008-12-01T07:12:21Z</dcterms:created>
  <dcterms:modified xsi:type="dcterms:W3CDTF">2017-02-02T12:33:09Z</dcterms:modified>
  <cp:category/>
  <cp:version/>
  <cp:contentType/>
  <cp:contentStatus/>
</cp:coreProperties>
</file>