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<sst xmlns="http://schemas.openxmlformats.org/spreadsheetml/2006/main" count="89" uniqueCount="59">
  <si>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</si>
  <si>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</si>
  <si>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</si>
  <si>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</si>
  <si>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</si>
  <si>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</si>
  <si>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</si>
  <si>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</si>
  <si>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</si>
  <si>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</si>
  <si>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</si>
  <si>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</si>
  <si>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</si>
  <si>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</si>
  <si>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</si>
  <si>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</si>
  <si>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</si>
  <si>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</si>
  <si>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</si>
  <si>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</si>
  <si>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</si>
  <si>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</si>
  <si>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</si>
  <si>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</si>
  <si>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</si>
  <si>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</si>
  <si>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</si>
  <si>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</si>
  <si>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</si>
  <si>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</si>
  <si>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</si>
  <si>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</si>
  <si>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</si>
  <si>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</si>
  <si>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</si>
  <si>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</si>
  <si>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</si>
  <si>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</si>
  <si>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</si>
  <si>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</si>
  <si>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</si>
  <si>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</si>
  <si>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</si>
  <si>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Шалашкова, 56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</si>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</sst>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2" fontId="4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73" fontId="6" fillId="0" borderId="25" xfId="0" applyNumberFormat="1" applyFont="1" applyBorder="1" applyAlignment="1">
      <alignment horizontal="center" vertical="top" shrinkToFit="1"/>
    </xf>
    <xf numFmtId="173" fontId="6" fillId="0" borderId="10" xfId="0" applyNumberFormat="1" applyFont="1" applyBorder="1" applyAlignment="1">
      <alignment horizontal="center" vertical="center" shrinkToFit="1"/>
    </xf>
    <xf numFmtId="173" fontId="6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24">
      <selection activeCell="K19" sqref="K19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125" style="0" customWidth="1"/>
    <col min="6" max="6" width="13.00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5"/>
      <c r="H2" s="15"/>
      <c r="I2" s="15"/>
    </row>
    <row r="3" spans="2:9" ht="15.75">
      <c r="B3" s="78" t="s">
        <v>18</v>
      </c>
      <c r="C3" s="78"/>
      <c r="D3" s="78"/>
      <c r="E3" s="78"/>
      <c r="F3" s="78"/>
      <c r="G3" s="14"/>
      <c r="H3" s="14"/>
      <c r="I3" s="14"/>
    </row>
    <row r="4" spans="2:9" ht="15.75">
      <c r="B4" s="78" t="s">
        <v>20</v>
      </c>
      <c r="C4" s="78"/>
      <c r="D4" s="78"/>
      <c r="E4" s="78"/>
      <c r="F4" s="78"/>
      <c r="G4" s="14"/>
      <c r="H4" s="14"/>
      <c r="I4" s="14"/>
    </row>
    <row r="5" spans="2:9" ht="15.75">
      <c r="B5" s="78" t="s">
        <v>54</v>
      </c>
      <c r="C5" s="78"/>
      <c r="D5" s="78"/>
      <c r="E5" s="78"/>
      <c r="F5" s="78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1">
        <v>1145.3</v>
      </c>
      <c r="E7" s="40" t="s">
        <v>38</v>
      </c>
    </row>
    <row r="8" spans="2:5" ht="15.75">
      <c r="B8" s="12" t="s">
        <v>39</v>
      </c>
      <c r="C8" s="12"/>
      <c r="D8" s="58">
        <v>71.2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56" t="s">
        <v>55</v>
      </c>
      <c r="D12" s="56" t="s">
        <v>56</v>
      </c>
      <c r="E12" s="56" t="s">
        <v>57</v>
      </c>
      <c r="F12" s="56" t="s">
        <v>58</v>
      </c>
    </row>
    <row r="13" spans="2:6" ht="15.75" customHeight="1">
      <c r="B13" s="86" t="s">
        <v>43</v>
      </c>
      <c r="C13" s="87"/>
      <c r="D13" s="87"/>
      <c r="E13" s="87"/>
      <c r="F13" s="88"/>
    </row>
    <row r="14" spans="2:6" ht="15.75" customHeight="1">
      <c r="B14" s="75" t="s">
        <v>33</v>
      </c>
      <c r="C14" s="76"/>
      <c r="D14" s="76"/>
      <c r="E14" s="76"/>
      <c r="F14" s="77"/>
    </row>
    <row r="15" spans="2:6" ht="15.75" customHeight="1">
      <c r="B15" s="16" t="s">
        <v>31</v>
      </c>
      <c r="C15" s="80">
        <v>19090.05</v>
      </c>
      <c r="D15" s="82">
        <v>195465.18</v>
      </c>
      <c r="E15" s="82">
        <v>203964.48</v>
      </c>
      <c r="F15" s="84">
        <v>10590.75</v>
      </c>
    </row>
    <row r="16" spans="2:6" ht="195" customHeight="1">
      <c r="B16" s="17" t="s">
        <v>47</v>
      </c>
      <c r="C16" s="81">
        <v>19090.05</v>
      </c>
      <c r="D16" s="83">
        <v>195465.18</v>
      </c>
      <c r="E16" s="83">
        <v>203964.48</v>
      </c>
      <c r="F16" s="85">
        <v>10590.75</v>
      </c>
    </row>
    <row r="17" spans="2:6" ht="18.75" customHeight="1" thickBot="1">
      <c r="B17" s="52" t="s">
        <v>46</v>
      </c>
      <c r="C17" s="68">
        <v>0.84</v>
      </c>
      <c r="D17" s="68">
        <v>2004.96</v>
      </c>
      <c r="E17" s="68">
        <v>2004.96</v>
      </c>
      <c r="F17" s="57">
        <v>0.84</v>
      </c>
    </row>
    <row r="18" spans="2:6" ht="16.5" thickBot="1">
      <c r="B18" s="21" t="s">
        <v>23</v>
      </c>
      <c r="C18" s="59">
        <f>C15+C17</f>
        <v>19090.89</v>
      </c>
      <c r="D18" s="59">
        <f>D15+D17</f>
        <v>197470.13999999998</v>
      </c>
      <c r="E18" s="59">
        <f>E15+E17</f>
        <v>205969.44</v>
      </c>
      <c r="F18" s="59">
        <f>F15+F17</f>
        <v>10591.59</v>
      </c>
    </row>
    <row r="19" spans="2:6" ht="15.75">
      <c r="B19" s="72" t="s">
        <v>11</v>
      </c>
      <c r="C19" s="73"/>
      <c r="D19" s="73"/>
      <c r="E19" s="73"/>
      <c r="F19" s="74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69"/>
      <c r="D21" s="70"/>
      <c r="E21" s="61"/>
      <c r="F21" s="62">
        <f>C21+D21-E21</f>
        <v>0</v>
      </c>
    </row>
    <row r="22" spans="2:6" ht="15.75">
      <c r="B22" s="13" t="s">
        <v>13</v>
      </c>
      <c r="C22" s="60"/>
      <c r="D22" s="60"/>
      <c r="E22" s="61"/>
      <c r="F22" s="62"/>
    </row>
    <row r="23" spans="2:6" ht="15.75">
      <c r="B23" s="13" t="s">
        <v>14</v>
      </c>
      <c r="C23" s="70"/>
      <c r="D23" s="70"/>
      <c r="E23" s="70"/>
      <c r="F23" s="62">
        <f>C23+D23-E23</f>
        <v>0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0</v>
      </c>
      <c r="D25" s="31">
        <f>D21+D23</f>
        <v>0</v>
      </c>
      <c r="E25" s="31">
        <f>SUM(E20:E24)</f>
        <v>0</v>
      </c>
      <c r="F25" s="31">
        <f>SUM(F20:F24)</f>
        <v>0</v>
      </c>
    </row>
    <row r="26" spans="2:6" ht="27">
      <c r="B26" s="32" t="s">
        <v>16</v>
      </c>
      <c r="C26" s="33">
        <f>C18+C25</f>
        <v>19090.89</v>
      </c>
      <c r="D26" s="33">
        <f>D18+D25</f>
        <v>197470.13999999998</v>
      </c>
      <c r="E26" s="33">
        <f>E18+E25</f>
        <v>205969.44</v>
      </c>
      <c r="F26" s="33">
        <f>F18+F25</f>
        <v>10591.59</v>
      </c>
    </row>
    <row r="27" spans="2:6" ht="16.5" thickBot="1">
      <c r="B27" s="75" t="s">
        <v>32</v>
      </c>
      <c r="C27" s="76"/>
      <c r="D27" s="76"/>
      <c r="E27" s="76"/>
      <c r="F27" s="77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9" t="s">
        <v>52</v>
      </c>
      <c r="C30" s="79"/>
      <c r="D30" s="79"/>
      <c r="E30" s="79"/>
      <c r="F30" s="79"/>
      <c r="G30" s="15"/>
      <c r="H30" s="15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9">
      <selection activeCell="C22" sqref="C2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27</v>
      </c>
      <c r="B1" s="89"/>
      <c r="C1" s="89"/>
      <c r="D1" s="89"/>
      <c r="E1" s="89"/>
      <c r="F1" s="89"/>
      <c r="G1" s="89"/>
    </row>
    <row r="2" spans="1:7" ht="15.75">
      <c r="A2" s="89" t="s">
        <v>26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39"/>
      <c r="B4" s="42"/>
      <c r="C4" s="39"/>
      <c r="D4" s="91" t="s">
        <v>40</v>
      </c>
      <c r="E4" s="91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86" t="s">
        <v>43</v>
      </c>
      <c r="B6" s="87"/>
      <c r="C6" s="87"/>
      <c r="D6" s="87"/>
      <c r="E6" s="87"/>
      <c r="F6" s="87"/>
      <c r="G6" s="88"/>
    </row>
    <row r="7" spans="1:7" ht="15.75" customHeight="1">
      <c r="A7" s="72" t="s">
        <v>9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1"/>
      <c r="C9" s="51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63">
        <v>1.72</v>
      </c>
      <c r="C10" s="63">
        <v>1.72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4.25" customHeight="1">
      <c r="A11" s="4" t="s">
        <v>35</v>
      </c>
      <c r="B11" s="63">
        <v>0.41</v>
      </c>
      <c r="C11" s="63">
        <v>0.41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1.25" customHeight="1">
      <c r="A12" s="4" t="s">
        <v>36</v>
      </c>
      <c r="B12" s="64">
        <v>0.07</v>
      </c>
      <c r="C12" s="64">
        <v>0.07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" customHeight="1">
      <c r="A13" s="4" t="s">
        <v>49</v>
      </c>
      <c r="B13" s="64"/>
      <c r="C13" s="64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4.5" customHeight="1">
      <c r="A14" s="67" t="s">
        <v>53</v>
      </c>
      <c r="B14" s="63">
        <v>3.71</v>
      </c>
      <c r="C14" s="63">
        <v>3.71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65">
        <v>6.34</v>
      </c>
      <c r="C15" s="65">
        <v>6.34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66">
        <v>1</v>
      </c>
      <c r="C16" s="66">
        <v>1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65">
        <v>0.99</v>
      </c>
      <c r="C17" s="65">
        <v>0.99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66"/>
      <c r="C18" s="66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14.24</v>
      </c>
      <c r="C19" s="34">
        <f>SUM(C8:C18)</f>
        <v>14.24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92" t="s">
        <v>10</v>
      </c>
      <c r="B20" s="93"/>
      <c r="C20" s="93"/>
      <c r="D20" s="93"/>
      <c r="E20" s="93"/>
      <c r="F20" s="93"/>
      <c r="G20" s="94"/>
    </row>
    <row r="21" spans="1:7" ht="16.5" thickBot="1">
      <c r="A21" s="49" t="s">
        <v>29</v>
      </c>
      <c r="B21" s="54">
        <v>0</v>
      </c>
      <c r="C21" s="54">
        <v>0</v>
      </c>
      <c r="D21" s="54">
        <v>0</v>
      </c>
      <c r="E21" s="55">
        <v>0</v>
      </c>
      <c r="F21" s="50" t="s">
        <v>8</v>
      </c>
      <c r="G21" s="50" t="s">
        <v>8</v>
      </c>
    </row>
    <row r="22" spans="1:7" ht="16.5" thickBot="1">
      <c r="A22" s="35" t="s">
        <v>30</v>
      </c>
      <c r="B22" s="38">
        <f>B19+B21</f>
        <v>14.24</v>
      </c>
      <c r="C22" s="38">
        <f>C19+C21</f>
        <v>14.24</v>
      </c>
      <c r="D22" s="38">
        <f>D19+D21</f>
        <v>0</v>
      </c>
      <c r="E22" s="53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8" t="s">
        <v>52</v>
      </c>
      <c r="B25" s="78"/>
      <c r="C25" s="78"/>
      <c r="D25" s="78"/>
      <c r="E25" s="78"/>
      <c r="F25" s="78"/>
      <c r="G25" s="78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2016-02-26T08:52:22Z</cp:lastPrinted>
  <dcterms:created xsi:type="dcterms:W3CDTF">2008-12-01T07:12:21Z</dcterms:created>
  <dcterms:modified xsi:type="dcterms:W3CDTF">2016-02-26T08:52:28Z</dcterms:modified>
  <cp:category/>
  <cp:version/>
  <cp:contentType/>
  <cp:contentStatus/>
</cp:coreProperties>
</file>