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<sst xmlns="http://schemas.openxmlformats.org/spreadsheetml/2006/main" count="89" uniqueCount="59">
  <si>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</si>
  <si>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</si>
  <si>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</si>
  <si>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</si>
  <si>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</si>
  <si>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</si>
  <si>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</si>
  <si>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</si>
  <si>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</si>
  <si>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</si>
  <si>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</si>
  <si>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</si>
  <si>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</si>
  <si>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</si>
  <si>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</si>
  <si>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</si>
  <si>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</si>
  <si>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</si>
  <si>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</si>
  <si>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</si>
  <si>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</si>
  <si>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</si>
  <si>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</si>
  <si>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</si>
  <si>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</si>
  <si>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</si>
  <si>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</si>
  <si>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</si>
  <si>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</si>
  <si>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</si>
  <si>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</si>
  <si>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</si>
  <si>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</si>
  <si>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</si>
  <si>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</si>
  <si>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</si>
  <si>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</si>
  <si>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</si>
  <si>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</si>
  <si>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</si>
  <si>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</si>
  <si>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</si>
  <si>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</si>
  <si>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Шалашкова, 56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</si>
  <si>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</si>
  <si>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</si>
  <si>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</si>
  <si>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</si>
  <si>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</si>
  <si>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</si>
  <si>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</si>
  <si>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</si>
  <si>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</si>
  <si>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</si>
  <si>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2016 год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</si>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</sst>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168" fontId="5" fillId="0" borderId="15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top"/>
    </xf>
    <xf numFmtId="2" fontId="4" fillId="0" borderId="15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173" fontId="6" fillId="0" borderId="25" xfId="0" applyNumberFormat="1" applyFont="1" applyBorder="1" applyAlignment="1">
      <alignment horizontal="center" vertical="top" shrinkToFit="1"/>
    </xf>
    <xf numFmtId="173" fontId="6" fillId="0" borderId="10" xfId="0" applyNumberFormat="1" applyFont="1" applyBorder="1" applyAlignment="1">
      <alignment horizontal="center" vertical="center" shrinkToFit="1"/>
    </xf>
    <xf numFmtId="173" fontId="6" fillId="0" borderId="10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G24" sqref="G24"/>
    </sheetView>
  </sheetViews>
  <sheetFormatPr defaultColWidth="9.00390625" defaultRowHeight="15.75"/>
  <cols>
    <col min="1" max="1" width="3.00390625" style="0" customWidth="1"/>
    <col min="2" max="2" width="25.625" style="2" customWidth="1"/>
    <col min="3" max="4" width="13.25390625" style="2" customWidth="1"/>
    <col min="5" max="5" width="13.125" style="0" customWidth="1"/>
    <col min="6" max="6" width="13.00390625" style="0" customWidth="1"/>
  </cols>
  <sheetData>
    <row r="1" ht="15.75">
      <c r="E1" s="1"/>
    </row>
    <row r="2" spans="2:9" ht="15.75">
      <c r="B2" s="87" t="s">
        <v>19</v>
      </c>
      <c r="C2" s="87"/>
      <c r="D2" s="87"/>
      <c r="E2" s="87"/>
      <c r="F2" s="87"/>
      <c r="G2" s="15"/>
      <c r="H2" s="15"/>
      <c r="I2" s="15"/>
    </row>
    <row r="3" spans="2:9" ht="15.75">
      <c r="B3" s="87" t="s">
        <v>18</v>
      </c>
      <c r="C3" s="87"/>
      <c r="D3" s="87"/>
      <c r="E3" s="87"/>
      <c r="F3" s="87"/>
      <c r="G3" s="14"/>
      <c r="H3" s="14"/>
      <c r="I3" s="14"/>
    </row>
    <row r="4" spans="2:9" ht="15.75">
      <c r="B4" s="87" t="s">
        <v>20</v>
      </c>
      <c r="C4" s="87"/>
      <c r="D4" s="87"/>
      <c r="E4" s="87"/>
      <c r="F4" s="87"/>
      <c r="G4" s="14"/>
      <c r="H4" s="14"/>
      <c r="I4" s="14"/>
    </row>
    <row r="5" spans="2:9" ht="15.75">
      <c r="B5" s="87" t="s">
        <v>54</v>
      </c>
      <c r="C5" s="87"/>
      <c r="D5" s="87"/>
      <c r="E5" s="87"/>
      <c r="F5" s="87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1">
        <v>1142.1</v>
      </c>
      <c r="E7" s="40" t="s">
        <v>38</v>
      </c>
    </row>
    <row r="8" spans="2:5" ht="15.75">
      <c r="B8" s="12" t="s">
        <v>39</v>
      </c>
      <c r="C8" s="12"/>
      <c r="D8" s="41">
        <v>71.2</v>
      </c>
      <c r="E8" t="s">
        <v>38</v>
      </c>
    </row>
    <row r="9" spans="2:5" ht="15.75">
      <c r="B9" s="12"/>
      <c r="C9" s="12"/>
      <c r="D9" s="12"/>
      <c r="E9" s="1"/>
    </row>
    <row r="10" spans="2:6" ht="15.75">
      <c r="B10" s="71" t="s">
        <v>21</v>
      </c>
      <c r="C10" s="71"/>
      <c r="D10" s="71"/>
      <c r="E10" s="71"/>
      <c r="F10" s="71"/>
    </row>
    <row r="11" spans="2:6" ht="15.75">
      <c r="B11" s="71" t="s">
        <v>22</v>
      </c>
      <c r="C11" s="71"/>
      <c r="D11" s="71"/>
      <c r="E11" s="71"/>
      <c r="F11" s="71"/>
    </row>
    <row r="12" spans="2:6" ht="110.25" customHeight="1">
      <c r="B12" s="3" t="s">
        <v>17</v>
      </c>
      <c r="C12" s="56" t="s">
        <v>55</v>
      </c>
      <c r="D12" s="56" t="s">
        <v>56</v>
      </c>
      <c r="E12" s="56" t="s">
        <v>57</v>
      </c>
      <c r="F12" s="56" t="s">
        <v>58</v>
      </c>
    </row>
    <row r="13" spans="2:6" ht="15.75" customHeight="1">
      <c r="B13" s="81" t="s">
        <v>43</v>
      </c>
      <c r="C13" s="82"/>
      <c r="D13" s="82"/>
      <c r="E13" s="82"/>
      <c r="F13" s="83"/>
    </row>
    <row r="14" spans="2:6" ht="15.75" customHeight="1">
      <c r="B14" s="72" t="s">
        <v>33</v>
      </c>
      <c r="C14" s="73"/>
      <c r="D14" s="73"/>
      <c r="E14" s="73"/>
      <c r="F14" s="74"/>
    </row>
    <row r="15" spans="2:6" ht="15.75" customHeight="1">
      <c r="B15" s="16" t="s">
        <v>31</v>
      </c>
      <c r="C15" s="75">
        <v>1141.1</v>
      </c>
      <c r="D15" s="77">
        <v>206951.49</v>
      </c>
      <c r="E15" s="77">
        <v>203849.07</v>
      </c>
      <c r="F15" s="79">
        <v>4243.52</v>
      </c>
    </row>
    <row r="16" spans="2:6" ht="195" customHeight="1">
      <c r="B16" s="17" t="s">
        <v>47</v>
      </c>
      <c r="C16" s="76">
        <v>1141.1</v>
      </c>
      <c r="D16" s="78">
        <v>206951.49</v>
      </c>
      <c r="E16" s="78">
        <v>203849.07</v>
      </c>
      <c r="F16" s="80">
        <v>4243.52</v>
      </c>
    </row>
    <row r="17" spans="2:6" ht="18.75" customHeight="1" thickBot="1">
      <c r="B17" s="52" t="s">
        <v>46</v>
      </c>
      <c r="C17" s="67">
        <v>0.84</v>
      </c>
      <c r="D17" s="67">
        <v>5382.72</v>
      </c>
      <c r="E17" s="67">
        <v>5382.72</v>
      </c>
      <c r="F17" s="57">
        <v>0.84</v>
      </c>
    </row>
    <row r="18" spans="2:6" ht="16.5" thickBot="1">
      <c r="B18" s="21" t="s">
        <v>23</v>
      </c>
      <c r="C18" s="58">
        <f>C15+C17</f>
        <v>1141.9399999999998</v>
      </c>
      <c r="D18" s="58">
        <f>D15+D17</f>
        <v>212334.21</v>
      </c>
      <c r="E18" s="58">
        <f>E15+E17</f>
        <v>209231.79</v>
      </c>
      <c r="F18" s="58">
        <f>F15+F17</f>
        <v>4244.360000000001</v>
      </c>
    </row>
    <row r="19" spans="2:6" ht="15.75">
      <c r="B19" s="84" t="s">
        <v>11</v>
      </c>
      <c r="C19" s="85"/>
      <c r="D19" s="85"/>
      <c r="E19" s="85"/>
      <c r="F19" s="86"/>
    </row>
    <row r="20" spans="2:6" ht="15.75">
      <c r="B20" s="13" t="s">
        <v>12</v>
      </c>
      <c r="C20" s="11"/>
      <c r="D20" s="11"/>
      <c r="E20" s="6"/>
      <c r="F20" s="5"/>
    </row>
    <row r="21" spans="2:6" ht="15.75">
      <c r="B21" s="13" t="s">
        <v>34</v>
      </c>
      <c r="C21" s="68"/>
      <c r="D21" s="69"/>
      <c r="E21" s="60"/>
      <c r="F21" s="61">
        <f>C21+D21-E21</f>
        <v>0</v>
      </c>
    </row>
    <row r="22" spans="2:6" ht="15.75">
      <c r="B22" s="13" t="s">
        <v>13</v>
      </c>
      <c r="C22" s="59"/>
      <c r="D22" s="59"/>
      <c r="E22" s="60"/>
      <c r="F22" s="61"/>
    </row>
    <row r="23" spans="2:6" ht="15.75">
      <c r="B23" s="13" t="s">
        <v>14</v>
      </c>
      <c r="C23" s="69"/>
      <c r="D23" s="69"/>
      <c r="E23" s="69"/>
      <c r="F23" s="61">
        <f>C23+D23-E23</f>
        <v>0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0</v>
      </c>
      <c r="D25" s="31">
        <f>D21+D23</f>
        <v>0</v>
      </c>
      <c r="E25" s="31">
        <f>SUM(E20:E24)</f>
        <v>0</v>
      </c>
      <c r="F25" s="31">
        <f>SUM(F20:F24)</f>
        <v>0</v>
      </c>
    </row>
    <row r="26" spans="2:6" ht="27">
      <c r="B26" s="32" t="s">
        <v>16</v>
      </c>
      <c r="C26" s="33">
        <f>C18+C25</f>
        <v>1141.9399999999998</v>
      </c>
      <c r="D26" s="33">
        <f>D18+D25</f>
        <v>212334.21</v>
      </c>
      <c r="E26" s="33">
        <f>E18+E25</f>
        <v>209231.79</v>
      </c>
      <c r="F26" s="33">
        <f>F18+F25</f>
        <v>4244.360000000001</v>
      </c>
    </row>
    <row r="27" spans="2:6" ht="16.5" thickBot="1">
      <c r="B27" s="72" t="s">
        <v>32</v>
      </c>
      <c r="C27" s="73"/>
      <c r="D27" s="73"/>
      <c r="E27" s="73"/>
      <c r="F27" s="74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70" t="s">
        <v>52</v>
      </c>
      <c r="C30" s="70"/>
      <c r="D30" s="70"/>
      <c r="E30" s="70"/>
      <c r="F30" s="70"/>
      <c r="G30" s="15"/>
      <c r="H30" s="15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6">
      <selection activeCell="D33" sqref="D3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8" t="s">
        <v>27</v>
      </c>
      <c r="B1" s="88"/>
      <c r="C1" s="88"/>
      <c r="D1" s="88"/>
      <c r="E1" s="88"/>
      <c r="F1" s="88"/>
      <c r="G1" s="88"/>
    </row>
    <row r="2" spans="1:7" ht="15.75">
      <c r="A2" s="88" t="s">
        <v>26</v>
      </c>
      <c r="B2" s="88"/>
      <c r="C2" s="88"/>
      <c r="D2" s="88"/>
      <c r="E2" s="88"/>
      <c r="F2" s="88"/>
      <c r="G2" s="88"/>
    </row>
    <row r="3" spans="1:7" ht="15.75">
      <c r="A3" s="89" t="s">
        <v>0</v>
      </c>
      <c r="B3" s="89"/>
      <c r="C3" s="89"/>
      <c r="D3" s="89"/>
      <c r="E3" s="89"/>
      <c r="F3" s="89"/>
      <c r="G3" s="89"/>
    </row>
    <row r="4" spans="1:7" ht="15.75">
      <c r="A4" s="39"/>
      <c r="B4" s="42"/>
      <c r="C4" s="39"/>
      <c r="D4" s="90" t="s">
        <v>40</v>
      </c>
      <c r="E4" s="90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44</v>
      </c>
      <c r="D5" s="46" t="s">
        <v>41</v>
      </c>
      <c r="E5" s="47" t="s">
        <v>42</v>
      </c>
      <c r="F5" s="48" t="s">
        <v>5</v>
      </c>
      <c r="G5" s="44" t="s">
        <v>6</v>
      </c>
    </row>
    <row r="6" spans="1:7" ht="15.75" customHeight="1">
      <c r="A6" s="81" t="s">
        <v>43</v>
      </c>
      <c r="B6" s="82"/>
      <c r="C6" s="82"/>
      <c r="D6" s="82"/>
      <c r="E6" s="82"/>
      <c r="F6" s="82"/>
      <c r="G6" s="83"/>
    </row>
    <row r="7" spans="1:7" ht="15.75" customHeight="1">
      <c r="A7" s="84" t="s">
        <v>9</v>
      </c>
      <c r="B7" s="85"/>
      <c r="C7" s="85"/>
      <c r="D7" s="85"/>
      <c r="E7" s="85"/>
      <c r="F7" s="85"/>
      <c r="G7" s="86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48</v>
      </c>
      <c r="B9" s="51"/>
      <c r="C9" s="51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62">
        <v>1.07</v>
      </c>
      <c r="C10" s="62">
        <v>1.07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4.25" customHeight="1">
      <c r="A11" s="4" t="s">
        <v>35</v>
      </c>
      <c r="B11" s="62">
        <v>0.48</v>
      </c>
      <c r="C11" s="62">
        <v>0.48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1.25" customHeight="1">
      <c r="A12" s="4" t="s">
        <v>36</v>
      </c>
      <c r="B12" s="63">
        <v>0.25</v>
      </c>
      <c r="C12" s="63">
        <v>0.25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2" customHeight="1">
      <c r="A13" s="4" t="s">
        <v>49</v>
      </c>
      <c r="B13" s="63"/>
      <c r="C13" s="63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24.5" customHeight="1">
      <c r="A14" s="66" t="s">
        <v>53</v>
      </c>
      <c r="B14" s="62">
        <v>4.28</v>
      </c>
      <c r="C14" s="62">
        <v>4.28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64">
        <v>6.77</v>
      </c>
      <c r="C15" s="64">
        <v>6.77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50</v>
      </c>
      <c r="B16" s="65">
        <v>0.98</v>
      </c>
      <c r="C16" s="65">
        <v>0.98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51</v>
      </c>
      <c r="B17" s="65">
        <v>1</v>
      </c>
      <c r="C17" s="65">
        <v>1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65">
        <v>0.22</v>
      </c>
      <c r="C18" s="65">
        <v>0.22</v>
      </c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15.05</v>
      </c>
      <c r="C19" s="34">
        <f>SUM(C8:C18)</f>
        <v>15.05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91" t="s">
        <v>10</v>
      </c>
      <c r="B20" s="92"/>
      <c r="C20" s="92"/>
      <c r="D20" s="92"/>
      <c r="E20" s="92"/>
      <c r="F20" s="92"/>
      <c r="G20" s="93"/>
    </row>
    <row r="21" spans="1:7" ht="16.5" thickBot="1">
      <c r="A21" s="49" t="s">
        <v>29</v>
      </c>
      <c r="B21" s="54">
        <v>0</v>
      </c>
      <c r="C21" s="54">
        <v>0</v>
      </c>
      <c r="D21" s="54">
        <v>0</v>
      </c>
      <c r="E21" s="55">
        <v>0</v>
      </c>
      <c r="F21" s="50" t="s">
        <v>8</v>
      </c>
      <c r="G21" s="50" t="s">
        <v>8</v>
      </c>
    </row>
    <row r="22" spans="1:7" ht="16.5" thickBot="1">
      <c r="A22" s="35" t="s">
        <v>30</v>
      </c>
      <c r="B22" s="38">
        <f>B19+B21</f>
        <v>15.05</v>
      </c>
      <c r="C22" s="38">
        <f>C19+C21</f>
        <v>15.05</v>
      </c>
      <c r="D22" s="38">
        <f>D19+D21</f>
        <v>0</v>
      </c>
      <c r="E22" s="53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87" t="s">
        <v>52</v>
      </c>
      <c r="B25" s="87"/>
      <c r="C25" s="87"/>
      <c r="D25" s="87"/>
      <c r="E25" s="87"/>
      <c r="F25" s="87"/>
      <c r="G25" s="87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2015-02-18T12:13:03Z</cp:lastPrinted>
  <dcterms:created xsi:type="dcterms:W3CDTF">2008-12-01T07:12:21Z</dcterms:created>
  <dcterms:modified xsi:type="dcterms:W3CDTF">2017-02-09T08:12:28Z</dcterms:modified>
  <cp:category/>
  <cp:version/>
  <cp:contentType/>
  <cp:contentStatus/>
</cp:coreProperties>
</file>