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<sst xmlns="http://schemas.openxmlformats.org/spreadsheetml/2006/main" count="90" uniqueCount="60">
  <si>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</si>
  <si>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</si>
  <si>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</si>
  <si>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</si>
  <si>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</si>
  <si>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</si>
  <si>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</si>
  <si>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</si>
  <si>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</si>
  <si>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</si>
  <si>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</si>
  <si>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</si>
  <si>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</si>
  <si>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</si>
  <si>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</si>
  <si>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</si>
  <si>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</si>
  <si>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</si>
  <si>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</si>
  <si>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</si>
  <si>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</si>
  <si>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</si>
  <si>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</si>
  <si>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</si>
  <si>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</si>
  <si>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</si>
  <si>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</si>
  <si>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</si>
  <si>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</si>
  <si>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</si>
  <si>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</si>
  <si>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</si>
  <si>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</si>
  <si>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</si>
  <si>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</si>
  <si>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</si>
  <si>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</si>
  <si>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</si>
  <si>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</si>
  <si>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</si>
  <si>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</si>
  <si>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</si>
  <si>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</si>
  <si>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</si>
  <si>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</si>
  <si>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</si>
  <si>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</si>
  <si>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</si>
  <si>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</si>
  <si>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</si>
  <si>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</si>
  <si>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</si>
  <si>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</si>
  <si>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</si>
  <si>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</si>
  <si>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</si>
  <si>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</si>
  <si>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</si>
  <si>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</si>
  <si>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с.Дивеево, ул.Симанина,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</si>
</sst>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26" sqref="F26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54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59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284469.68</v>
      </c>
      <c r="D15" s="78">
        <v>276157.28</v>
      </c>
      <c r="E15" s="78">
        <v>249312.19</v>
      </c>
      <c r="F15" s="80">
        <v>26845.09</v>
      </c>
    </row>
    <row r="16" spans="2:6" ht="200.25" customHeight="1">
      <c r="B16" s="15" t="s">
        <v>43</v>
      </c>
      <c r="C16" s="79">
        <v>284469.68</v>
      </c>
      <c r="D16" s="79">
        <v>276157.28</v>
      </c>
      <c r="E16" s="79">
        <v>249312.19</v>
      </c>
      <c r="F16" s="81">
        <v>26845.09</v>
      </c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284469.68</v>
      </c>
      <c r="D18" s="25">
        <f>D15+D17</f>
        <v>276157.28</v>
      </c>
      <c r="E18" s="56">
        <f>E15+E17</f>
        <v>249312.19</v>
      </c>
      <c r="F18" s="57">
        <f>F15+F17</f>
        <v>26845.09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1">
        <v>151297.82</v>
      </c>
      <c r="D20" s="61">
        <v>157492.06</v>
      </c>
      <c r="E20" s="61">
        <v>126759.53</v>
      </c>
      <c r="F20" s="66">
        <v>30732.53</v>
      </c>
    </row>
    <row r="21" spans="2:6" ht="15.75">
      <c r="B21" s="11" t="s">
        <v>32</v>
      </c>
      <c r="C21" s="61">
        <v>16285.34</v>
      </c>
      <c r="D21" s="61">
        <v>16285.34</v>
      </c>
      <c r="E21" s="61">
        <v>13356.400000000001</v>
      </c>
      <c r="F21" s="66">
        <v>2928.94</v>
      </c>
    </row>
    <row r="22" spans="2:6" ht="15.75">
      <c r="B22" s="11" t="s">
        <v>13</v>
      </c>
      <c r="C22" s="61">
        <v>27598.87</v>
      </c>
      <c r="D22" s="61">
        <v>27598.87</v>
      </c>
      <c r="E22" s="61">
        <v>20840.280000000002</v>
      </c>
      <c r="F22" s="66">
        <v>6758.59</v>
      </c>
    </row>
    <row r="23" spans="2:6" ht="15.75">
      <c r="B23" s="11" t="s">
        <v>14</v>
      </c>
      <c r="C23" s="61">
        <v>40311.92</v>
      </c>
      <c r="D23" s="61">
        <v>40311.92</v>
      </c>
      <c r="E23" s="61">
        <v>32005.54</v>
      </c>
      <c r="F23" s="66">
        <v>8306.38</v>
      </c>
    </row>
    <row r="24" spans="2:6" ht="16.5" thickBot="1">
      <c r="B24" s="22" t="s">
        <v>52</v>
      </c>
      <c r="C24" s="69">
        <v>67734.26999999999</v>
      </c>
      <c r="D24" s="63">
        <v>77720.27</v>
      </c>
      <c r="E24" s="63">
        <v>66538.57</v>
      </c>
      <c r="F24" s="67">
        <v>11181.699999999999</v>
      </c>
    </row>
    <row r="25" spans="2:6" ht="16.5" thickBot="1">
      <c r="B25" s="62" t="s">
        <v>23</v>
      </c>
      <c r="C25" s="64">
        <f>C23+C21+C20</f>
        <v>207895.08000000002</v>
      </c>
      <c r="D25" s="58">
        <f>SUM(D20:D24)</f>
        <v>319408.46</v>
      </c>
      <c r="E25" s="58">
        <f>SUM(E20:E24)</f>
        <v>259500.32</v>
      </c>
      <c r="F25" s="65">
        <f>SUM(F20:F24)</f>
        <v>59908.13999999999</v>
      </c>
    </row>
    <row r="26" spans="2:6" ht="27">
      <c r="B26" s="26" t="s">
        <v>15</v>
      </c>
      <c r="C26" s="27">
        <f>C18+C25</f>
        <v>492364.76</v>
      </c>
      <c r="D26" s="27">
        <f>D18+D25</f>
        <v>595565.74</v>
      </c>
      <c r="E26" s="59">
        <f>E18+E25</f>
        <v>508812.51</v>
      </c>
      <c r="F26" s="27">
        <f>F18+F25</f>
        <v>86753.23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6"/>
      <c r="C4" s="33"/>
      <c r="D4" s="89" t="s">
        <v>38</v>
      </c>
      <c r="E4" s="89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59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3.09</v>
      </c>
      <c r="C9" s="46">
        <v>3.09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0.07</v>
      </c>
      <c r="C12" s="46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/>
      <c r="C19" s="46"/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17.619999999999997</v>
      </c>
      <c r="C20" s="45">
        <f>SUM(C8:C19)</f>
        <v>17.619999999999997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17.619999999999997</v>
      </c>
      <c r="C24" s="31">
        <f>C20+C23</f>
        <v>17.619999999999997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2016-03-03T12:07:30Z</dcterms:modified>
  <cp:category/>
  <cp:version/>
  <cp:contentType/>
  <cp:contentStatus/>
</cp:coreProperties>
</file>