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<sst xmlns="http://schemas.openxmlformats.org/spreadsheetml/2006/main" count="90" uniqueCount="61">
  <si>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</si>
  <si>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</si>
  <si>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</si>
  <si>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</si>
  <si>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</si>
  <si>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</si>
  <si>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</si>
  <si>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</si>
  <si>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</si>
  <si>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</si>
  <si>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</si>
  <si>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</si>
  <si>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</si>
  <si>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</si>
  <si>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</si>
  <si>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</si>
  <si>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</si>
  <si>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</si>
  <si>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</si>
  <si>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</si>
  <si>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</si>
  <si>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</si>
  <si>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</si>
  <si>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</si>
  <si>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</si>
  <si>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</si>
  <si>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</si>
  <si>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</si>
  <si>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</si>
  <si>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</si>
  <si>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</si>
  <si>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</si>
  <si>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</si>
  <si>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</si>
  <si>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</si>
  <si>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</si>
  <si>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</si>
  <si>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</si>
  <si>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</si>
  <si>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</si>
  <si>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</si>
  <si>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</si>
  <si>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</si>
  <si>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</si>
  <si>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</si>
  <si>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</si>
  <si>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</si>
  <si>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с.Дивеево, ул. Южная, 6а</t>
  </si>
  <si>
    <t>с.Дивеево, ул.Южная, 6а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</si>
  <si>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</si>
  <si>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</si>
  <si>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</si>
  <si>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</si>
  <si>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</si>
  <si>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</si>
  <si>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 xml:space="preserve"> </t>
  </si>
  <si>
    <t>Задолженность собственников на 01.01.2014г.,    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</si>
  <si>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</si>
  <si>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</si>
  <si>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</si>
  <si>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за 2014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</si>
</sst>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9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28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center"/>
    </xf>
    <xf numFmtId="172" fontId="1" fillId="0" borderId="25" xfId="0" applyNumberFormat="1" applyFont="1" applyBorder="1" applyAlignment="1">
      <alignment horizontal="center" vertical="center" shrinkToFi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I19" sqref="I19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80" t="s">
        <v>19</v>
      </c>
      <c r="C2" s="80"/>
      <c r="D2" s="80"/>
      <c r="E2" s="80"/>
      <c r="F2" s="80"/>
      <c r="G2" s="13"/>
      <c r="H2" s="13"/>
      <c r="I2" s="13"/>
    </row>
    <row r="3" spans="2:9" ht="15.75">
      <c r="B3" s="80" t="s">
        <v>18</v>
      </c>
      <c r="C3" s="80"/>
      <c r="D3" s="80"/>
      <c r="E3" s="80"/>
      <c r="F3" s="80"/>
      <c r="G3" s="12"/>
      <c r="H3" s="12"/>
      <c r="I3" s="12"/>
    </row>
    <row r="4" spans="2:9" ht="15.75">
      <c r="B4" s="80" t="s">
        <v>20</v>
      </c>
      <c r="C4" s="80"/>
      <c r="D4" s="80"/>
      <c r="E4" s="80"/>
      <c r="F4" s="80"/>
      <c r="G4" s="12"/>
      <c r="H4" s="12"/>
      <c r="I4" s="12"/>
    </row>
    <row r="5" spans="2:9" ht="15.75">
      <c r="B5" s="80" t="s">
        <v>60</v>
      </c>
      <c r="C5" s="80"/>
      <c r="D5" s="80"/>
      <c r="E5" s="80"/>
      <c r="F5" s="80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40">
        <v>839.8</v>
      </c>
      <c r="E7" s="39" t="s">
        <v>38</v>
      </c>
    </row>
    <row r="8" spans="2:5" ht="15.75">
      <c r="B8" s="10" t="s">
        <v>39</v>
      </c>
      <c r="C8" s="10"/>
      <c r="D8" s="55" t="s">
        <v>55</v>
      </c>
      <c r="E8" t="s">
        <v>38</v>
      </c>
    </row>
    <row r="9" spans="2:5" ht="15.75">
      <c r="B9" s="10"/>
      <c r="C9" s="10"/>
      <c r="D9" s="10"/>
      <c r="E9" s="1"/>
    </row>
    <row r="10" spans="2:6" ht="15.75">
      <c r="B10" s="66" t="s">
        <v>21</v>
      </c>
      <c r="C10" s="66"/>
      <c r="D10" s="66"/>
      <c r="E10" s="66"/>
      <c r="F10" s="66"/>
    </row>
    <row r="11" spans="2:6" ht="15.75">
      <c r="B11" s="66" t="s">
        <v>22</v>
      </c>
      <c r="C11" s="66"/>
      <c r="D11" s="66"/>
      <c r="E11" s="66"/>
      <c r="F11" s="66"/>
    </row>
    <row r="12" spans="2:6" ht="110.25" customHeight="1">
      <c r="B12" s="3" t="s">
        <v>17</v>
      </c>
      <c r="C12" s="3" t="s">
        <v>56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74" t="s">
        <v>47</v>
      </c>
      <c r="C13" s="75"/>
      <c r="D13" s="75"/>
      <c r="E13" s="75"/>
      <c r="F13" s="76"/>
    </row>
    <row r="14" spans="2:6" ht="15.75" customHeight="1">
      <c r="B14" s="67" t="s">
        <v>33</v>
      </c>
      <c r="C14" s="68"/>
      <c r="D14" s="68"/>
      <c r="E14" s="68"/>
      <c r="F14" s="69"/>
    </row>
    <row r="15" spans="2:6" ht="15.75" customHeight="1">
      <c r="B15" s="14" t="s">
        <v>31</v>
      </c>
      <c r="C15" s="70">
        <v>11911.01</v>
      </c>
      <c r="D15" s="70">
        <v>143172.27</v>
      </c>
      <c r="E15" s="72">
        <v>143153.06</v>
      </c>
      <c r="F15" s="72">
        <f>C15+D15-E15</f>
        <v>11930.220000000001</v>
      </c>
    </row>
    <row r="16" spans="2:6" ht="198.75" customHeight="1">
      <c r="B16" s="15" t="s">
        <v>45</v>
      </c>
      <c r="C16" s="71"/>
      <c r="D16" s="71"/>
      <c r="E16" s="73"/>
      <c r="F16" s="73"/>
    </row>
    <row r="17" spans="2:6" ht="18.75" customHeight="1" thickBot="1">
      <c r="B17" s="37" t="s">
        <v>46</v>
      </c>
      <c r="C17" s="61"/>
      <c r="D17" s="61"/>
      <c r="E17" s="61"/>
      <c r="F17" s="60">
        <f>C17+D17-E17</f>
        <v>0</v>
      </c>
    </row>
    <row r="18" spans="2:6" ht="16.5" thickBot="1">
      <c r="B18" s="19" t="s">
        <v>23</v>
      </c>
      <c r="C18" s="29">
        <f>C15+C17</f>
        <v>11911.01</v>
      </c>
      <c r="D18" s="29">
        <f>D15+D17</f>
        <v>143172.27</v>
      </c>
      <c r="E18" s="29">
        <f>E15+E17</f>
        <v>143153.06</v>
      </c>
      <c r="F18" s="29">
        <f>F15+F17</f>
        <v>11930.220000000001</v>
      </c>
    </row>
    <row r="19" spans="2:6" ht="15.75">
      <c r="B19" s="77" t="s">
        <v>11</v>
      </c>
      <c r="C19" s="78"/>
      <c r="D19" s="78"/>
      <c r="E19" s="78"/>
      <c r="F19" s="79"/>
    </row>
    <row r="20" spans="2:6" ht="15.75">
      <c r="B20" s="11" t="s">
        <v>12</v>
      </c>
      <c r="C20" s="87">
        <v>5230.91</v>
      </c>
      <c r="D20" s="87">
        <v>273019.91</v>
      </c>
      <c r="E20" s="87">
        <v>281593.35</v>
      </c>
      <c r="F20" s="60">
        <f>C20+D20-E20</f>
        <v>-3342.530000000028</v>
      </c>
    </row>
    <row r="21" spans="2:6" ht="15.75">
      <c r="B21" s="11" t="s">
        <v>34</v>
      </c>
      <c r="C21" s="62">
        <v>1657.83</v>
      </c>
      <c r="D21" s="63">
        <v>36620</v>
      </c>
      <c r="E21" s="64">
        <v>37129.21</v>
      </c>
      <c r="F21" s="60">
        <f>C21+D21-E21</f>
        <v>1148.6200000000026</v>
      </c>
    </row>
    <row r="22" spans="2:6" ht="15.75">
      <c r="B22" s="11" t="s">
        <v>13</v>
      </c>
      <c r="C22" s="63"/>
      <c r="D22" s="63"/>
      <c r="E22" s="64"/>
      <c r="F22" s="60"/>
    </row>
    <row r="23" spans="2:6" ht="15.75">
      <c r="B23" s="11" t="s">
        <v>14</v>
      </c>
      <c r="C23" s="87">
        <v>6901.24</v>
      </c>
      <c r="D23" s="87">
        <v>66495.1</v>
      </c>
      <c r="E23" s="87">
        <v>67383.53</v>
      </c>
      <c r="F23" s="60">
        <f>C23+D23-E23</f>
        <v>6012.810000000012</v>
      </c>
    </row>
    <row r="24" spans="2:6" ht="16.5" thickBot="1">
      <c r="B24" s="24" t="s">
        <v>15</v>
      </c>
      <c r="C24" s="17"/>
      <c r="D24" s="17"/>
      <c r="E24" s="16"/>
      <c r="F24" s="26"/>
    </row>
    <row r="25" spans="2:6" ht="16.5" thickBot="1">
      <c r="B25" s="19" t="s">
        <v>24</v>
      </c>
      <c r="C25" s="29">
        <f>SUM(C20:C24)</f>
        <v>13789.98</v>
      </c>
      <c r="D25" s="29">
        <f>D20+D21+D23</f>
        <v>376135.01</v>
      </c>
      <c r="E25" s="29">
        <f>SUM(E20:E24)</f>
        <v>386106.08999999997</v>
      </c>
      <c r="F25" s="29">
        <f>SUM(F20:F24)</f>
        <v>3818.899999999987</v>
      </c>
    </row>
    <row r="26" spans="2:6" ht="27">
      <c r="B26" s="30" t="s">
        <v>16</v>
      </c>
      <c r="C26" s="31">
        <f>C18+C25</f>
        <v>25700.989999999998</v>
      </c>
      <c r="D26" s="31">
        <f>D18+D25</f>
        <v>519307.28</v>
      </c>
      <c r="E26" s="31">
        <f>E18+E25</f>
        <v>529259.1499999999</v>
      </c>
      <c r="F26" s="31">
        <f>F18+F25</f>
        <v>15749.119999999988</v>
      </c>
    </row>
    <row r="27" spans="2:6" ht="16.5" thickBot="1">
      <c r="B27" s="67" t="s">
        <v>32</v>
      </c>
      <c r="C27" s="68"/>
      <c r="D27" s="68"/>
      <c r="E27" s="68"/>
      <c r="F27" s="69"/>
    </row>
    <row r="28" spans="2:6" ht="16.5" thickBot="1">
      <c r="B28" s="19" t="s">
        <v>25</v>
      </c>
      <c r="C28" s="20"/>
      <c r="D28" s="20"/>
      <c r="E28" s="21"/>
      <c r="F28" s="22"/>
    </row>
    <row r="30" spans="2:8" ht="15.75">
      <c r="B30" s="65" t="s">
        <v>54</v>
      </c>
      <c r="C30" s="65"/>
      <c r="D30" s="65"/>
      <c r="E30" s="65"/>
      <c r="F30" s="65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E15:E16"/>
    <mergeCell ref="F15:F16"/>
    <mergeCell ref="B13:F13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3">
      <selection activeCell="A21" sqref="A21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1" t="s">
        <v>27</v>
      </c>
      <c r="B1" s="81"/>
      <c r="C1" s="81"/>
      <c r="D1" s="81"/>
      <c r="E1" s="81"/>
      <c r="F1" s="81"/>
      <c r="G1" s="81"/>
    </row>
    <row r="2" spans="1:7" ht="15.75">
      <c r="A2" s="81" t="s">
        <v>26</v>
      </c>
      <c r="B2" s="81"/>
      <c r="C2" s="81"/>
      <c r="D2" s="81"/>
      <c r="E2" s="81"/>
      <c r="F2" s="81"/>
      <c r="G2" s="81"/>
    </row>
    <row r="3" spans="1:7" ht="15.75">
      <c r="A3" s="82" t="s">
        <v>0</v>
      </c>
      <c r="B3" s="82"/>
      <c r="C3" s="82"/>
      <c r="D3" s="82"/>
      <c r="E3" s="82"/>
      <c r="F3" s="82"/>
      <c r="G3" s="82"/>
    </row>
    <row r="4" spans="1:7" ht="15.75">
      <c r="A4" s="38"/>
      <c r="B4" s="41"/>
      <c r="C4" s="38"/>
      <c r="D4" s="83" t="s">
        <v>40</v>
      </c>
      <c r="E4" s="83"/>
      <c r="F4" s="42"/>
      <c r="G4" s="38"/>
    </row>
    <row r="5" spans="1:7" ht="110.25" customHeight="1">
      <c r="A5" s="43" t="s">
        <v>3</v>
      </c>
      <c r="B5" s="44" t="s">
        <v>4</v>
      </c>
      <c r="C5" s="43" t="s">
        <v>44</v>
      </c>
      <c r="D5" s="45" t="s">
        <v>41</v>
      </c>
      <c r="E5" s="46" t="s">
        <v>42</v>
      </c>
      <c r="F5" s="47" t="s">
        <v>5</v>
      </c>
      <c r="G5" s="43" t="s">
        <v>6</v>
      </c>
    </row>
    <row r="6" spans="1:7" ht="15.75" customHeight="1">
      <c r="A6" s="74" t="s">
        <v>48</v>
      </c>
      <c r="B6" s="75"/>
      <c r="C6" s="75"/>
      <c r="D6" s="75"/>
      <c r="E6" s="75"/>
      <c r="F6" s="75"/>
      <c r="G6" s="76"/>
    </row>
    <row r="7" spans="1:7" ht="15.75" customHeight="1">
      <c r="A7" s="77" t="s">
        <v>9</v>
      </c>
      <c r="B7" s="78"/>
      <c r="C7" s="78"/>
      <c r="D7" s="78"/>
      <c r="E7" s="78"/>
      <c r="F7" s="78"/>
      <c r="G7" s="79"/>
    </row>
    <row r="8" spans="1:7" ht="25.5">
      <c r="A8" s="4" t="s">
        <v>1</v>
      </c>
      <c r="B8" s="52"/>
      <c r="C8" s="52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49</v>
      </c>
      <c r="B9" s="52"/>
      <c r="C9" s="52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1.71</v>
      </c>
      <c r="C10" s="5">
        <v>1.71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5.75" customHeight="1">
      <c r="A11" s="4" t="s">
        <v>35</v>
      </c>
      <c r="B11" s="5">
        <v>0.38</v>
      </c>
      <c r="C11" s="5">
        <v>0.38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0.5" customHeight="1">
      <c r="A12" s="4" t="s">
        <v>36</v>
      </c>
      <c r="B12" s="52">
        <v>0.06</v>
      </c>
      <c r="C12" s="52">
        <v>0.06</v>
      </c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44.25" customHeight="1">
      <c r="A13" s="4" t="s">
        <v>50</v>
      </c>
      <c r="B13" s="52">
        <v>0.29</v>
      </c>
      <c r="C13" s="52">
        <v>0.29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17" customHeight="1">
      <c r="A14" s="54" t="s">
        <v>53</v>
      </c>
      <c r="B14" s="5">
        <v>3.6</v>
      </c>
      <c r="C14" s="5">
        <v>3.6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43</v>
      </c>
      <c r="B15" s="18">
        <v>6.16</v>
      </c>
      <c r="C15" s="18">
        <v>6.16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51</v>
      </c>
      <c r="B16" s="18">
        <v>0.99</v>
      </c>
      <c r="C16" s="18">
        <v>0.99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52</v>
      </c>
      <c r="B17" s="18">
        <v>0.98</v>
      </c>
      <c r="C17" s="18">
        <v>0.98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48"/>
      <c r="C18" s="48"/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2">
        <f>SUM(B8:B18)</f>
        <v>14.17</v>
      </c>
      <c r="C19" s="32">
        <f>SUM(C8:C18)</f>
        <v>14.17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84" t="s">
        <v>10</v>
      </c>
      <c r="B20" s="85"/>
      <c r="C20" s="85"/>
      <c r="D20" s="85"/>
      <c r="E20" s="85"/>
      <c r="F20" s="85"/>
      <c r="G20" s="86"/>
    </row>
    <row r="21" spans="1:7" ht="15.75">
      <c r="A21" s="57"/>
      <c r="B21" s="59"/>
      <c r="C21" s="59"/>
      <c r="D21" s="56"/>
      <c r="E21" s="56"/>
      <c r="F21" s="58"/>
      <c r="G21" s="58"/>
    </row>
    <row r="22" spans="1:7" ht="16.5" thickBot="1">
      <c r="A22" s="49" t="s">
        <v>29</v>
      </c>
      <c r="B22" s="50">
        <f>B21</f>
        <v>0</v>
      </c>
      <c r="C22" s="50">
        <f>C21</f>
        <v>0</v>
      </c>
      <c r="D22" s="50">
        <v>0</v>
      </c>
      <c r="E22" s="50">
        <v>0</v>
      </c>
      <c r="F22" s="51" t="s">
        <v>8</v>
      </c>
      <c r="G22" s="51" t="s">
        <v>8</v>
      </c>
    </row>
    <row r="23" spans="1:7" ht="16.5" thickBot="1">
      <c r="A23" s="33" t="s">
        <v>30</v>
      </c>
      <c r="B23" s="36">
        <f>B19+B22</f>
        <v>14.17</v>
      </c>
      <c r="C23" s="36">
        <f>C19+C22</f>
        <v>14.17</v>
      </c>
      <c r="D23" s="36">
        <f>D19+D22</f>
        <v>0</v>
      </c>
      <c r="E23" s="53">
        <f>E19+E22</f>
        <v>0</v>
      </c>
      <c r="F23" s="34" t="s">
        <v>8</v>
      </c>
      <c r="G23" s="35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80" t="s">
        <v>54</v>
      </c>
      <c r="B26" s="80"/>
      <c r="C26" s="80"/>
      <c r="D26" s="80"/>
      <c r="E26" s="80"/>
      <c r="F26" s="80"/>
      <c r="G26" s="80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2015-02-19T12:31:21Z</cp:lastPrinted>
  <dcterms:created xsi:type="dcterms:W3CDTF">2008-12-01T07:12:21Z</dcterms:created>
  <dcterms:modified xsi:type="dcterms:W3CDTF">2015-02-19T12:32:07Z</dcterms:modified>
  <cp:category/>
  <cp:version/>
  <cp:contentType/>
  <cp:contentStatus/>
</cp:coreProperties>
</file>