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<sst xmlns="http://schemas.openxmlformats.org/spreadsheetml/2006/main" count="90" uniqueCount="61">
  <si>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</si>
  <si>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</si>
  <si>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</si>
  <si>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</si>
  <si>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</si>
  <si>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</si>
  <si>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</si>
  <si>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</si>
  <si>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</si>
  <si>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</si>
  <si>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</si>
  <si>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</si>
  <si>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</si>
  <si>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</si>
  <si>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</si>
  <si>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</si>
  <si>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</si>
  <si>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</si>
  <si>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</si>
  <si>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</si>
  <si>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</si>
  <si>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</si>
  <si>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</si>
  <si>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</si>
  <si>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</si>
  <si>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</si>
  <si>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</si>
  <si>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</si>
  <si>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</si>
  <si>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</si>
  <si>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</si>
  <si>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</si>
  <si>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</si>
  <si>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</si>
  <si>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</si>
  <si>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</si>
  <si>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</si>
  <si>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</si>
  <si>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</si>
  <si>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</si>
  <si>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</si>
  <si>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</si>
  <si>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</si>
  <si>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</si>
  <si>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</si>
  <si>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</si>
  <si>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</si>
  <si>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6а</t>
  </si>
  <si>
    <t>с.Дивеево, ул.Южная, 6а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</si>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</sst>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3" sqref="I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0" t="s">
        <v>19</v>
      </c>
      <c r="C2" s="80"/>
      <c r="D2" s="80"/>
      <c r="E2" s="80"/>
      <c r="F2" s="80"/>
      <c r="G2" s="13"/>
      <c r="H2" s="13"/>
      <c r="I2" s="13"/>
    </row>
    <row r="3" spans="2:9" ht="15.75">
      <c r="B3" s="80" t="s">
        <v>18</v>
      </c>
      <c r="C3" s="80"/>
      <c r="D3" s="80"/>
      <c r="E3" s="80"/>
      <c r="F3" s="80"/>
      <c r="G3" s="12"/>
      <c r="H3" s="12"/>
      <c r="I3" s="12"/>
    </row>
    <row r="4" spans="2:9" ht="15.75">
      <c r="B4" s="80" t="s">
        <v>20</v>
      </c>
      <c r="C4" s="80"/>
      <c r="D4" s="80"/>
      <c r="E4" s="80"/>
      <c r="F4" s="80"/>
      <c r="G4" s="12"/>
      <c r="H4" s="12"/>
      <c r="I4" s="12"/>
    </row>
    <row r="5" spans="2:9" ht="15.75">
      <c r="B5" s="80" t="s">
        <v>60</v>
      </c>
      <c r="C5" s="80"/>
      <c r="D5" s="80"/>
      <c r="E5" s="80"/>
      <c r="F5" s="8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839.8</v>
      </c>
      <c r="E7" s="39" t="s">
        <v>38</v>
      </c>
    </row>
    <row r="8" spans="2:5" ht="15.75">
      <c r="B8" s="10" t="s">
        <v>39</v>
      </c>
      <c r="C8" s="10"/>
      <c r="D8" s="55" t="s">
        <v>55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4" t="s">
        <v>47</v>
      </c>
      <c r="C13" s="75"/>
      <c r="D13" s="75"/>
      <c r="E13" s="75"/>
      <c r="F13" s="76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11930.22</v>
      </c>
      <c r="D15" s="70">
        <v>149052.36</v>
      </c>
      <c r="E15" s="72">
        <v>147309.35</v>
      </c>
      <c r="F15" s="72">
        <v>13673.23</v>
      </c>
    </row>
    <row r="16" spans="2:6" ht="198.75" customHeight="1">
      <c r="B16" s="15" t="s">
        <v>45</v>
      </c>
      <c r="C16" s="71">
        <v>11930.22</v>
      </c>
      <c r="D16" s="71">
        <v>149052.36</v>
      </c>
      <c r="E16" s="73">
        <v>147309.35</v>
      </c>
      <c r="F16" s="73">
        <v>13673.23</v>
      </c>
    </row>
    <row r="17" spans="2:6" ht="18.75" customHeight="1" thickBot="1">
      <c r="B17" s="37" t="s">
        <v>46</v>
      </c>
      <c r="C17" s="61"/>
      <c r="D17" s="61"/>
      <c r="E17" s="61"/>
      <c r="F17" s="60">
        <f>C17+D17-E17</f>
        <v>0</v>
      </c>
    </row>
    <row r="18" spans="2:6" ht="16.5" thickBot="1">
      <c r="B18" s="19" t="s">
        <v>23</v>
      </c>
      <c r="C18" s="29">
        <f>C15+C17</f>
        <v>11930.22</v>
      </c>
      <c r="D18" s="29">
        <f>D15+D17</f>
        <v>149052.36</v>
      </c>
      <c r="E18" s="29">
        <f>E15+E17</f>
        <v>147309.35</v>
      </c>
      <c r="F18" s="29">
        <f>F15+F17</f>
        <v>13673.23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1" t="s">
        <v>12</v>
      </c>
      <c r="C20" s="87">
        <v>-3342.53</v>
      </c>
      <c r="D20" s="87">
        <v>246351.98</v>
      </c>
      <c r="E20" s="87">
        <v>238336.39</v>
      </c>
      <c r="F20" s="87">
        <v>4673.06</v>
      </c>
    </row>
    <row r="21" spans="2:6" ht="15.75">
      <c r="B21" s="11" t="s">
        <v>34</v>
      </c>
      <c r="C21" s="62">
        <v>1148.6200000000003</v>
      </c>
      <c r="D21" s="63">
        <v>35921.14</v>
      </c>
      <c r="E21" s="64">
        <v>35987.43</v>
      </c>
      <c r="F21" s="60">
        <v>1082.33</v>
      </c>
    </row>
    <row r="22" spans="2:6" ht="15.75">
      <c r="B22" s="11" t="s">
        <v>13</v>
      </c>
      <c r="C22" s="63"/>
      <c r="D22" s="63"/>
      <c r="E22" s="64"/>
      <c r="F22" s="60"/>
    </row>
    <row r="23" spans="2:6" ht="15.75">
      <c r="B23" s="11" t="s">
        <v>14</v>
      </c>
      <c r="C23" s="87">
        <v>6012.81</v>
      </c>
      <c r="D23" s="87">
        <v>65818.12</v>
      </c>
      <c r="E23" s="87">
        <v>65906.43</v>
      </c>
      <c r="F23" s="87">
        <v>5924.5</v>
      </c>
    </row>
    <row r="24" spans="2:6" ht="16.5" thickBot="1">
      <c r="B24" s="24" t="s">
        <v>15</v>
      </c>
      <c r="C24" s="17"/>
      <c r="D24" s="17"/>
      <c r="E24" s="16"/>
      <c r="F24" s="26"/>
    </row>
    <row r="25" spans="2:6" ht="16.5" thickBot="1">
      <c r="B25" s="19" t="s">
        <v>24</v>
      </c>
      <c r="C25" s="29">
        <f>SUM(C20:C24)</f>
        <v>3818.9000000000005</v>
      </c>
      <c r="D25" s="29">
        <f>D20+D21+D23</f>
        <v>348091.24</v>
      </c>
      <c r="E25" s="29">
        <f>SUM(E20:E24)</f>
        <v>340230.25</v>
      </c>
      <c r="F25" s="29">
        <f>SUM(F20:F24)</f>
        <v>11679.89</v>
      </c>
    </row>
    <row r="26" spans="2:6" ht="27">
      <c r="B26" s="30" t="s">
        <v>16</v>
      </c>
      <c r="C26" s="31">
        <f>C18+C25</f>
        <v>15749.119999999999</v>
      </c>
      <c r="D26" s="31">
        <f>D18+D25</f>
        <v>497143.6</v>
      </c>
      <c r="E26" s="31">
        <f>E18+E25</f>
        <v>487539.6</v>
      </c>
      <c r="F26" s="31">
        <f>F18+F25</f>
        <v>25353.12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8"/>
      <c r="B4" s="41"/>
      <c r="C4" s="38"/>
      <c r="D4" s="83" t="s">
        <v>40</v>
      </c>
      <c r="E4" s="83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4" t="s">
        <v>48</v>
      </c>
      <c r="B6" s="75"/>
      <c r="C6" s="75"/>
      <c r="D6" s="75"/>
      <c r="E6" s="75"/>
      <c r="F6" s="75"/>
      <c r="G6" s="76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>
        <v>0.07</v>
      </c>
      <c r="C12" s="52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4.25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4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8">
        <v>1</v>
      </c>
      <c r="C16" s="48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0.22</v>
      </c>
      <c r="C18" s="48">
        <v>0.22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14.75</v>
      </c>
      <c r="C19" s="32">
        <f>SUM(C8:C18)</f>
        <v>14.75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7"/>
      <c r="B21" s="59"/>
      <c r="C21" s="59"/>
      <c r="D21" s="56"/>
      <c r="E21" s="56"/>
      <c r="F21" s="58"/>
      <c r="G21" s="58"/>
    </row>
    <row r="22" spans="1:7" ht="16.5" thickBot="1">
      <c r="A22" s="49" t="s">
        <v>29</v>
      </c>
      <c r="B22" s="50">
        <f>B21</f>
        <v>0</v>
      </c>
      <c r="C22" s="50">
        <f>C21</f>
        <v>0</v>
      </c>
      <c r="D22" s="50">
        <v>0</v>
      </c>
      <c r="E22" s="50"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14.75</v>
      </c>
      <c r="C23" s="36">
        <f>C19+C22</f>
        <v>14.75</v>
      </c>
      <c r="D23" s="36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0" t="s">
        <v>54</v>
      </c>
      <c r="B26" s="80"/>
      <c r="C26" s="80"/>
      <c r="D26" s="80"/>
      <c r="E26" s="80"/>
      <c r="F26" s="80"/>
      <c r="G26" s="8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2015-02-19T12:31:21Z</cp:lastPrinted>
  <dcterms:created xsi:type="dcterms:W3CDTF">2008-12-01T07:12:21Z</dcterms:created>
  <dcterms:modified xsi:type="dcterms:W3CDTF">2016-03-01T06:41:23Z</dcterms:modified>
  <cp:category/>
  <cp:version/>
  <cp:contentType/>
  <cp:contentStatus/>
</cp:coreProperties>
</file>