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915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<sst xmlns="http://schemas.openxmlformats.org/spreadsheetml/2006/main" count="89" uniqueCount="60">
  <si>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</si>
  <si>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</si>
  <si>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</si>
  <si>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</si>
  <si>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</si>
  <si>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</si>
  <si>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</si>
  <si>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</si>
  <si>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</si>
  <si>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</si>
  <si>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</si>
  <si>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</si>
  <si>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</si>
  <si>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</si>
  <si>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</si>
  <si>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</si>
  <si>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</si>
  <si>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</si>
  <si>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</si>
  <si>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</si>
  <si>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</si>
  <si>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</si>
  <si>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</si>
  <si>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</si>
  <si>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</si>
  <si>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</si>
  <si>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</si>
  <si>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</si>
  <si>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</si>
  <si>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</si>
  <si>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</si>
  <si>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</si>
  <si>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</si>
  <si>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</si>
  <si>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</si>
  <si>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</si>
  <si>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</si>
  <si>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</si>
  <si>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</si>
  <si>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</si>
  <si>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</si>
  <si>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</si>
  <si>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</si>
  <si>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</si>
  <si>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</si>
  <si>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</si>
  <si>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</si>
  <si>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7</t>
  </si>
  <si>
    <t>с.Дивеево, ул.Южная,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</si>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</sst>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2" fontId="1" fillId="0" borderId="25" xfId="0" applyNumberFormat="1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5" fillId="0" borderId="27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7" sqref="I27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7" t="s">
        <v>19</v>
      </c>
      <c r="C2" s="87"/>
      <c r="D2" s="87"/>
      <c r="E2" s="87"/>
      <c r="F2" s="87"/>
      <c r="G2" s="15"/>
      <c r="H2" s="15"/>
      <c r="I2" s="15"/>
    </row>
    <row r="3" spans="2:9" ht="15.75">
      <c r="B3" s="87" t="s">
        <v>18</v>
      </c>
      <c r="C3" s="87"/>
      <c r="D3" s="87"/>
      <c r="E3" s="87"/>
      <c r="F3" s="87"/>
      <c r="G3" s="14"/>
      <c r="H3" s="14"/>
      <c r="I3" s="14"/>
    </row>
    <row r="4" spans="2:9" ht="15.75">
      <c r="B4" s="87" t="s">
        <v>20</v>
      </c>
      <c r="C4" s="87"/>
      <c r="D4" s="87"/>
      <c r="E4" s="87"/>
      <c r="F4" s="87"/>
      <c r="G4" s="14"/>
      <c r="H4" s="14"/>
      <c r="I4" s="14"/>
    </row>
    <row r="5" spans="2:9" ht="15.75">
      <c r="B5" s="87" t="s">
        <v>59</v>
      </c>
      <c r="C5" s="87"/>
      <c r="D5" s="87"/>
      <c r="E5" s="87"/>
      <c r="F5" s="87"/>
      <c r="G5" s="14"/>
      <c r="H5" s="14"/>
      <c r="I5" s="14"/>
    </row>
    <row r="6" spans="2:5" ht="15.75">
      <c r="B6" s="10"/>
      <c r="C6" s="12"/>
      <c r="D6" s="12"/>
      <c r="E6" s="1"/>
    </row>
    <row r="7" spans="2:5" ht="15.75">
      <c r="B7" s="12" t="s">
        <v>37</v>
      </c>
      <c r="D7" s="43">
        <v>370.5</v>
      </c>
      <c r="E7" s="42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1" t="s">
        <v>21</v>
      </c>
      <c r="C10" s="71"/>
      <c r="D10" s="71"/>
      <c r="E10" s="71"/>
      <c r="F10" s="71"/>
    </row>
    <row r="11" spans="2:6" ht="15.75">
      <c r="B11" s="71" t="s">
        <v>22</v>
      </c>
      <c r="C11" s="71"/>
      <c r="D11" s="71"/>
      <c r="E11" s="71"/>
      <c r="F11" s="71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9" t="s">
        <v>47</v>
      </c>
      <c r="C13" s="80"/>
      <c r="D13" s="80"/>
      <c r="E13" s="80"/>
      <c r="F13" s="81"/>
    </row>
    <row r="14" spans="2:6" ht="15.75" customHeight="1">
      <c r="B14" s="72" t="s">
        <v>33</v>
      </c>
      <c r="C14" s="73"/>
      <c r="D14" s="73"/>
      <c r="E14" s="73"/>
      <c r="F14" s="74"/>
    </row>
    <row r="15" spans="2:6" ht="15.75" customHeight="1">
      <c r="B15" s="16" t="s">
        <v>31</v>
      </c>
      <c r="C15" s="75">
        <v>1968.21</v>
      </c>
      <c r="D15" s="82">
        <v>62093.52</v>
      </c>
      <c r="E15" s="82">
        <v>60488.51</v>
      </c>
      <c r="F15" s="77">
        <f>C15+D15-E15</f>
        <v>3573.219999999994</v>
      </c>
    </row>
    <row r="16" spans="2:6" ht="198.75" customHeight="1">
      <c r="B16" s="17" t="s">
        <v>45</v>
      </c>
      <c r="C16" s="76"/>
      <c r="D16" s="83"/>
      <c r="E16" s="83"/>
      <c r="F16" s="78"/>
    </row>
    <row r="17" spans="2:6" ht="18.75" customHeight="1" thickBot="1">
      <c r="B17" s="39" t="s">
        <v>46</v>
      </c>
      <c r="C17" s="37"/>
      <c r="D17" s="37"/>
      <c r="E17" s="38"/>
      <c r="F17" s="38"/>
    </row>
    <row r="18" spans="2:6" ht="16.5" thickBot="1">
      <c r="B18" s="21" t="s">
        <v>23</v>
      </c>
      <c r="C18" s="31">
        <f>C15+C17</f>
        <v>1968.21</v>
      </c>
      <c r="D18" s="31">
        <f>D15</f>
        <v>62093.52</v>
      </c>
      <c r="E18" s="31">
        <f>E15+E17</f>
        <v>60488.51</v>
      </c>
      <c r="F18" s="31">
        <f>F15+F17</f>
        <v>3573.219999999994</v>
      </c>
    </row>
    <row r="19" spans="2:6" ht="15.75">
      <c r="B19" s="84" t="s">
        <v>11</v>
      </c>
      <c r="C19" s="85"/>
      <c r="D19" s="85"/>
      <c r="E19" s="85"/>
      <c r="F19" s="86"/>
    </row>
    <row r="20" spans="2:6" ht="15.75">
      <c r="B20" s="13" t="s">
        <v>12</v>
      </c>
      <c r="C20" s="11"/>
      <c r="D20" s="11"/>
      <c r="E20" s="6"/>
      <c r="F20" s="25"/>
    </row>
    <row r="21" spans="2:6" ht="15.75">
      <c r="B21" s="13" t="s">
        <v>34</v>
      </c>
      <c r="C21" s="57">
        <v>399.98</v>
      </c>
      <c r="D21" s="60">
        <v>23178.72</v>
      </c>
      <c r="E21" s="60">
        <v>22456.74</v>
      </c>
      <c r="F21" s="58">
        <f>C21+D21-E21</f>
        <v>1121.9599999999991</v>
      </c>
    </row>
    <row r="22" spans="2:6" ht="15.75">
      <c r="B22" s="13" t="s">
        <v>13</v>
      </c>
      <c r="C22" s="57"/>
      <c r="D22" s="57"/>
      <c r="E22" s="59"/>
      <c r="F22" s="58"/>
    </row>
    <row r="23" spans="2:6" ht="15.75">
      <c r="B23" s="13" t="s">
        <v>14</v>
      </c>
      <c r="C23" s="60">
        <v>1194.22</v>
      </c>
      <c r="D23" s="60">
        <v>41869.38</v>
      </c>
      <c r="E23" s="60">
        <v>40506.72</v>
      </c>
      <c r="F23" s="58">
        <f>C23+D23-E23</f>
        <v>2556.8799999999974</v>
      </c>
    </row>
    <row r="24" spans="2:6" ht="16.5" thickBot="1">
      <c r="B24" s="26" t="s">
        <v>15</v>
      </c>
      <c r="C24" s="19"/>
      <c r="D24" s="19"/>
      <c r="E24" s="18"/>
      <c r="F24" s="20"/>
    </row>
    <row r="25" spans="2:6" ht="16.5" thickBot="1">
      <c r="B25" s="21" t="s">
        <v>24</v>
      </c>
      <c r="C25" s="31">
        <f>SUM(C20:C24)</f>
        <v>1594.2</v>
      </c>
      <c r="D25" s="31">
        <f>D20+D21+D23</f>
        <v>65048.1</v>
      </c>
      <c r="E25" s="31">
        <f>SUM(E20:E24)</f>
        <v>62963.46000000001</v>
      </c>
      <c r="F25" s="31">
        <f>SUM(F20:F24)</f>
        <v>3678.8399999999965</v>
      </c>
    </row>
    <row r="26" spans="2:6" ht="27">
      <c r="B26" s="32" t="s">
        <v>16</v>
      </c>
      <c r="C26" s="33">
        <f>C18+C25</f>
        <v>3562.41</v>
      </c>
      <c r="D26" s="33">
        <f>D18+D25</f>
        <v>127141.62</v>
      </c>
      <c r="E26" s="33">
        <f>E18+E25</f>
        <v>123451.97</v>
      </c>
      <c r="F26" s="33">
        <f>F18+F25</f>
        <v>7252.05999999999</v>
      </c>
    </row>
    <row r="27" spans="2:6" ht="16.5" thickBot="1">
      <c r="B27" s="72" t="s">
        <v>32</v>
      </c>
      <c r="C27" s="73"/>
      <c r="D27" s="73"/>
      <c r="E27" s="73"/>
      <c r="F27" s="74"/>
    </row>
    <row r="28" spans="2:6" ht="16.5" thickBot="1">
      <c r="B28" s="21" t="s">
        <v>25</v>
      </c>
      <c r="C28" s="22"/>
      <c r="D28" s="22"/>
      <c r="E28" s="23"/>
      <c r="F28" s="24"/>
    </row>
    <row r="30" spans="2:8" ht="15.75">
      <c r="B30" s="70" t="s">
        <v>54</v>
      </c>
      <c r="C30" s="70"/>
      <c r="D30" s="70"/>
      <c r="E30" s="70"/>
      <c r="F30" s="70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13" sqref="J1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8" t="s">
        <v>27</v>
      </c>
      <c r="B1" s="88"/>
      <c r="C1" s="88"/>
      <c r="D1" s="88"/>
      <c r="E1" s="88"/>
      <c r="F1" s="88"/>
      <c r="G1" s="88"/>
    </row>
    <row r="2" spans="1:7" ht="15.75">
      <c r="A2" s="88" t="s">
        <v>26</v>
      </c>
      <c r="B2" s="88"/>
      <c r="C2" s="88"/>
      <c r="D2" s="88"/>
      <c r="E2" s="88"/>
      <c r="F2" s="88"/>
      <c r="G2" s="88"/>
    </row>
    <row r="3" spans="1:7" ht="15.75">
      <c r="A3" s="89" t="s">
        <v>0</v>
      </c>
      <c r="B3" s="89"/>
      <c r="C3" s="89"/>
      <c r="D3" s="89"/>
      <c r="E3" s="89"/>
      <c r="F3" s="89"/>
      <c r="G3" s="89"/>
    </row>
    <row r="4" spans="1:7" ht="15.75">
      <c r="A4" s="41"/>
      <c r="B4" s="44"/>
      <c r="C4" s="41"/>
      <c r="D4" s="90" t="s">
        <v>40</v>
      </c>
      <c r="E4" s="90"/>
      <c r="F4" s="45"/>
      <c r="G4" s="41"/>
    </row>
    <row r="5" spans="1:7" ht="110.25" customHeight="1">
      <c r="A5" s="46" t="s">
        <v>3</v>
      </c>
      <c r="B5" s="47" t="s">
        <v>4</v>
      </c>
      <c r="C5" s="46" t="s">
        <v>44</v>
      </c>
      <c r="D5" s="48" t="s">
        <v>41</v>
      </c>
      <c r="E5" s="49" t="s">
        <v>42</v>
      </c>
      <c r="F5" s="50" t="s">
        <v>5</v>
      </c>
      <c r="G5" s="46" t="s">
        <v>6</v>
      </c>
    </row>
    <row r="6" spans="1:7" ht="15.75" customHeight="1">
      <c r="A6" s="79" t="s">
        <v>48</v>
      </c>
      <c r="B6" s="80"/>
      <c r="C6" s="80"/>
      <c r="D6" s="80"/>
      <c r="E6" s="80"/>
      <c r="F6" s="80"/>
      <c r="G6" s="81"/>
    </row>
    <row r="7" spans="1:7" ht="15.75" customHeight="1">
      <c r="A7" s="84" t="s">
        <v>9</v>
      </c>
      <c r="B7" s="85"/>
      <c r="C7" s="85"/>
      <c r="D7" s="85"/>
      <c r="E7" s="85"/>
      <c r="F7" s="85"/>
      <c r="G7" s="86"/>
    </row>
    <row r="8" spans="1:7" ht="25.5">
      <c r="A8" s="4" t="s">
        <v>1</v>
      </c>
      <c r="B8" s="53"/>
      <c r="C8" s="53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49</v>
      </c>
      <c r="B9" s="53"/>
      <c r="C9" s="53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53">
        <v>0.06</v>
      </c>
      <c r="C12" s="53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6.5" customHeight="1">
      <c r="A13" s="4" t="s">
        <v>50</v>
      </c>
      <c r="B13" s="53"/>
      <c r="C13" s="53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28.25" customHeight="1">
      <c r="A14" s="40" t="s">
        <v>53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43</v>
      </c>
      <c r="B15" s="20">
        <v>6.16</v>
      </c>
      <c r="C15" s="20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51</v>
      </c>
      <c r="B16" s="20">
        <v>0.99</v>
      </c>
      <c r="C16" s="20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52</v>
      </c>
      <c r="B17" s="20">
        <v>0.98</v>
      </c>
      <c r="C17" s="20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1"/>
      <c r="C18" s="51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91" t="s">
        <v>10</v>
      </c>
      <c r="B20" s="92"/>
      <c r="C20" s="92"/>
      <c r="D20" s="92"/>
      <c r="E20" s="92"/>
      <c r="F20" s="92"/>
      <c r="G20" s="93"/>
    </row>
    <row r="21" spans="1:7" ht="15.75">
      <c r="A21" s="54"/>
      <c r="B21" s="55"/>
      <c r="C21" s="55"/>
      <c r="D21" s="20"/>
      <c r="E21" s="20"/>
      <c r="F21" s="56"/>
      <c r="G21" s="56"/>
    </row>
    <row r="22" spans="1:7" ht="16.5" thickBot="1">
      <c r="A22" s="68" t="s">
        <v>29</v>
      </c>
      <c r="B22" s="62">
        <f>SUM(B21:B21)</f>
        <v>0</v>
      </c>
      <c r="C22" s="62">
        <f>SUM(C21:C21)</f>
        <v>0</v>
      </c>
      <c r="D22" s="63">
        <f>SUM(D21:D21)</f>
        <v>0</v>
      </c>
      <c r="E22" s="64">
        <f>SUM(E21:E21)</f>
        <v>0</v>
      </c>
      <c r="F22" s="65" t="s">
        <v>8</v>
      </c>
      <c r="G22" s="52" t="s">
        <v>8</v>
      </c>
    </row>
    <row r="23" spans="1:7" ht="16.5" thickBot="1">
      <c r="A23" s="69" t="s">
        <v>30</v>
      </c>
      <c r="B23" s="66">
        <f>B19+B22</f>
        <v>13.88</v>
      </c>
      <c r="C23" s="36">
        <f>C19+C22</f>
        <v>13.88</v>
      </c>
      <c r="D23" s="36">
        <f>D19+D22</f>
        <v>0</v>
      </c>
      <c r="E23" s="67">
        <f>E19+E22</f>
        <v>0</v>
      </c>
      <c r="F23" s="35" t="s">
        <v>8</v>
      </c>
      <c r="G23" s="61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87" t="s">
        <v>54</v>
      </c>
      <c r="B26" s="87"/>
      <c r="C26" s="87"/>
      <c r="D26" s="87"/>
      <c r="E26" s="87"/>
      <c r="F26" s="87"/>
      <c r="G26" s="8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2015-02-19T12:34:18Z</cp:lastPrinted>
  <dcterms:created xsi:type="dcterms:W3CDTF">2008-12-01T07:12:21Z</dcterms:created>
  <dcterms:modified xsi:type="dcterms:W3CDTF">2015-02-19T12:34:20Z</dcterms:modified>
  <cp:category/>
  <cp:version/>
  <cp:contentType/>
  <cp:contentStatus/>
</cp:coreProperties>
</file>