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<sst xmlns="http://schemas.openxmlformats.org/spreadsheetml/2006/main" count="93" uniqueCount="64">
  <si>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</si>
  <si>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</si>
  <si>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</si>
  <si>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</si>
  <si>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</si>
  <si>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</si>
  <si>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</si>
  <si>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</si>
  <si>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</si>
  <si>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</si>
  <si>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</si>
  <si>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</si>
  <si>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</si>
  <si>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</si>
  <si>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</si>
  <si>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</si>
  <si>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</si>
  <si>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</si>
  <si>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</si>
  <si>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</si>
  <si>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</si>
  <si>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</si>
  <si>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</si>
  <si>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</si>
  <si>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</si>
  <si>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</si>
  <si>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</si>
  <si>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</si>
  <si>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</si>
  <si>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</si>
  <si>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</si>
  <si>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</si>
  <si>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</si>
  <si>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</si>
  <si>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</si>
  <si>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</si>
  <si>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</si>
  <si>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</si>
  <si>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</si>
  <si>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</si>
  <si>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</si>
  <si>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</si>
  <si>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</si>
  <si>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</si>
  <si>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</si>
  <si>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</si>
  <si>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</si>
  <si>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</si>
  <si>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</si>
  <si>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</si>
  <si>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</si>
  <si>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</si>
  <si>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</si>
  <si>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</si>
  <si>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</si>
  <si>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</si>
  <si>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</si>
  <si>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7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</si>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</sst>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6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3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F35" sqref="F35"/>
    </sheetView>
  </sheetViews>
  <sheetFormatPr defaultColWidth="9.00390625" defaultRowHeight="15.75"/>
  <cols>
    <col min="1" max="1" width="8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5" t="s">
        <v>18</v>
      </c>
      <c r="C2" s="85"/>
      <c r="D2" s="85"/>
      <c r="E2" s="85"/>
      <c r="F2" s="85"/>
      <c r="G2" s="11"/>
      <c r="H2" s="11"/>
      <c r="I2" s="11"/>
    </row>
    <row r="3" spans="2:9" ht="15.75">
      <c r="B3" s="85" t="s">
        <v>17</v>
      </c>
      <c r="C3" s="85"/>
      <c r="D3" s="85"/>
      <c r="E3" s="85"/>
      <c r="F3" s="85"/>
      <c r="G3" s="10"/>
      <c r="H3" s="10"/>
      <c r="I3" s="10"/>
    </row>
    <row r="4" spans="2:9" ht="15.75">
      <c r="B4" s="85" t="s">
        <v>19</v>
      </c>
      <c r="C4" s="85"/>
      <c r="D4" s="85"/>
      <c r="E4" s="85"/>
      <c r="F4" s="85"/>
      <c r="G4" s="10"/>
      <c r="H4" s="10"/>
      <c r="I4" s="10"/>
    </row>
    <row r="5" spans="2:9" ht="15.75">
      <c r="B5" s="85" t="s">
        <v>63</v>
      </c>
      <c r="C5" s="85"/>
      <c r="D5" s="85"/>
      <c r="E5" s="85"/>
      <c r="F5" s="8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52">
        <v>372.8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6" t="s">
        <v>20</v>
      </c>
      <c r="C10" s="86"/>
      <c r="D10" s="86"/>
      <c r="E10" s="86"/>
      <c r="F10" s="86"/>
    </row>
    <row r="11" spans="2:6" ht="15.75">
      <c r="B11" s="86" t="s">
        <v>21</v>
      </c>
      <c r="C11" s="86"/>
      <c r="D11" s="86"/>
      <c r="E11" s="86"/>
      <c r="F11" s="86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8" t="s">
        <v>57</v>
      </c>
      <c r="C13" s="79"/>
      <c r="D13" s="80"/>
      <c r="E13" s="80"/>
      <c r="F13" s="81"/>
    </row>
    <row r="14" spans="2:6" ht="15.75" customHeight="1">
      <c r="B14" s="82" t="s">
        <v>31</v>
      </c>
      <c r="C14" s="83"/>
      <c r="D14" s="83"/>
      <c r="E14" s="83"/>
      <c r="F14" s="84"/>
    </row>
    <row r="15" spans="2:6" ht="15.75" customHeight="1">
      <c r="B15" s="53" t="s">
        <v>29</v>
      </c>
      <c r="C15" s="100">
        <v>2709.97</v>
      </c>
      <c r="D15" s="100">
        <v>68803.92</v>
      </c>
      <c r="E15" s="100">
        <v>59690.81</v>
      </c>
      <c r="F15" s="101">
        <f>C15+D15-E15</f>
        <v>11823.080000000002</v>
      </c>
    </row>
    <row r="16" spans="2:6" ht="172.5" customHeight="1">
      <c r="B16" s="12" t="s">
        <v>51</v>
      </c>
      <c r="C16" s="100"/>
      <c r="D16" s="100"/>
      <c r="E16" s="100"/>
      <c r="F16" s="102"/>
    </row>
    <row r="17" spans="2:6" ht="21" customHeight="1">
      <c r="B17" s="4" t="s">
        <v>52</v>
      </c>
      <c r="C17" s="103">
        <v>72.7</v>
      </c>
      <c r="D17" s="103">
        <v>268.44</v>
      </c>
      <c r="E17" s="103">
        <v>233.86</v>
      </c>
      <c r="F17" s="56">
        <f>C17+D17-E17</f>
        <v>107.27999999999997</v>
      </c>
    </row>
    <row r="18" spans="2:6" ht="17.25" customHeight="1">
      <c r="B18" s="4" t="s">
        <v>53</v>
      </c>
      <c r="C18" s="54"/>
      <c r="D18" s="54"/>
      <c r="E18" s="55"/>
      <c r="F18" s="41">
        <f>C18+D18-E18</f>
        <v>0</v>
      </c>
    </row>
    <row r="19" spans="2:6" ht="18" customHeight="1">
      <c r="B19" s="4" t="s">
        <v>54</v>
      </c>
      <c r="C19" s="103">
        <v>395.6</v>
      </c>
      <c r="D19" s="103">
        <v>3310.44</v>
      </c>
      <c r="E19" s="103">
        <v>2877.86</v>
      </c>
      <c r="F19" s="41">
        <f>C19+D19-E19</f>
        <v>828.1799999999998</v>
      </c>
    </row>
    <row r="20" spans="2:6" ht="18" customHeight="1">
      <c r="B20" s="4" t="s">
        <v>55</v>
      </c>
      <c r="C20" s="54"/>
      <c r="D20" s="54"/>
      <c r="E20" s="55"/>
      <c r="F20" s="56">
        <f>C20+D20-E20</f>
        <v>0</v>
      </c>
    </row>
    <row r="21" spans="2:6" ht="18.75" customHeight="1">
      <c r="B21" s="57" t="s">
        <v>42</v>
      </c>
      <c r="C21" s="58"/>
      <c r="D21" s="58"/>
      <c r="E21" s="59"/>
      <c r="F21" s="60">
        <f>C21+D21-E21</f>
        <v>0</v>
      </c>
    </row>
    <row r="22" spans="2:6" ht="16.5" thickBot="1">
      <c r="B22" s="61" t="s">
        <v>22</v>
      </c>
      <c r="C22" s="62">
        <f>SUM(C15:C21)</f>
        <v>3178.2699999999995</v>
      </c>
      <c r="D22" s="62">
        <f>SUM(D15:D21)</f>
        <v>72382.8</v>
      </c>
      <c r="E22" s="62">
        <f>SUM(E15:E21)</f>
        <v>62802.53</v>
      </c>
      <c r="F22" s="62">
        <f>SUM(F15:F21)</f>
        <v>12758.540000000003</v>
      </c>
    </row>
    <row r="23" spans="2:6" ht="15.75">
      <c r="B23" s="87" t="s">
        <v>10</v>
      </c>
      <c r="C23" s="88"/>
      <c r="D23" s="88"/>
      <c r="E23" s="88"/>
      <c r="F23" s="89"/>
    </row>
    <row r="24" spans="2:9" ht="15.75">
      <c r="B24" s="4" t="s">
        <v>11</v>
      </c>
      <c r="C24" s="58"/>
      <c r="D24" s="63"/>
      <c r="E24" s="58"/>
      <c r="F24" s="64">
        <f>C24+D24-E24</f>
        <v>0</v>
      </c>
      <c r="I24" t="s">
        <v>56</v>
      </c>
    </row>
    <row r="25" spans="2:6" ht="15.75">
      <c r="B25" s="4" t="s">
        <v>32</v>
      </c>
      <c r="C25" s="65">
        <v>2574.71</v>
      </c>
      <c r="D25" s="65">
        <v>25836.23</v>
      </c>
      <c r="E25" s="65">
        <v>26000.74</v>
      </c>
      <c r="F25" s="64">
        <f>C25+D25-E25</f>
        <v>2410.199999999997</v>
      </c>
    </row>
    <row r="26" spans="2:6" ht="15.75">
      <c r="B26" s="4" t="s">
        <v>12</v>
      </c>
      <c r="C26" s="42"/>
      <c r="D26" s="40"/>
      <c r="E26" s="42"/>
      <c r="F26" s="56">
        <f>C26+D26-E26</f>
        <v>0</v>
      </c>
    </row>
    <row r="27" spans="2:6" ht="15.75">
      <c r="B27" s="4" t="s">
        <v>13</v>
      </c>
      <c r="C27" s="103">
        <v>4264.85</v>
      </c>
      <c r="D27" s="103">
        <v>39249.76</v>
      </c>
      <c r="E27" s="103">
        <v>39450.88</v>
      </c>
      <c r="F27" s="56">
        <f>C27+D27-E27</f>
        <v>4063.730000000003</v>
      </c>
    </row>
    <row r="28" spans="2:6" ht="16.5" thickBot="1">
      <c r="B28" s="17" t="s">
        <v>14</v>
      </c>
      <c r="C28" s="66"/>
      <c r="D28" s="66"/>
      <c r="E28" s="66"/>
      <c r="F28" s="56">
        <f>C28+D28-E28</f>
        <v>0</v>
      </c>
    </row>
    <row r="29" spans="2:6" ht="16.5" thickBot="1">
      <c r="B29" s="67" t="s">
        <v>23</v>
      </c>
      <c r="C29" s="68">
        <f>SUM(C24:C28)</f>
        <v>6839.56</v>
      </c>
      <c r="D29" s="68">
        <f>SUM(D24:D28)</f>
        <v>65085.990000000005</v>
      </c>
      <c r="E29" s="68">
        <f>SUM(E24:E28)</f>
        <v>65451.619999999995</v>
      </c>
      <c r="F29" s="69">
        <f>SUM(F24:F28)</f>
        <v>6473.93</v>
      </c>
    </row>
    <row r="30" spans="2:6" ht="27">
      <c r="B30" s="70" t="s">
        <v>15</v>
      </c>
      <c r="C30" s="71">
        <f>C29+C22</f>
        <v>10017.83</v>
      </c>
      <c r="D30" s="72">
        <f>D22+D29</f>
        <v>137468.79</v>
      </c>
      <c r="E30" s="71">
        <f>E22+E29</f>
        <v>128254.15</v>
      </c>
      <c r="F30" s="73">
        <f>F22+F29</f>
        <v>19232.47</v>
      </c>
    </row>
    <row r="31" spans="2:6" ht="16.5" thickBot="1">
      <c r="B31" s="82" t="s">
        <v>30</v>
      </c>
      <c r="C31" s="83"/>
      <c r="D31" s="83"/>
      <c r="E31" s="83"/>
      <c r="F31" s="84"/>
    </row>
    <row r="32" spans="2:6" ht="16.5" thickBot="1">
      <c r="B32" s="74"/>
      <c r="C32" s="75"/>
      <c r="D32" s="15">
        <v>0</v>
      </c>
      <c r="E32" s="76"/>
      <c r="F32" s="77">
        <f>C32+D32-E32</f>
        <v>0</v>
      </c>
    </row>
    <row r="34" spans="2:8" ht="15.75">
      <c r="B34" s="85" t="s">
        <v>49</v>
      </c>
      <c r="C34" s="85"/>
      <c r="D34" s="85"/>
      <c r="E34" s="85"/>
      <c r="F34" s="85"/>
      <c r="G34" s="85"/>
      <c r="H34" s="85"/>
    </row>
  </sheetData>
  <sheetProtection/>
  <mergeCells count="12"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1:F31"/>
    <mergeCell ref="B34:H3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D19" sqref="D19"/>
    </sheetView>
  </sheetViews>
  <sheetFormatPr defaultColWidth="9.00390625" defaultRowHeight="15.75"/>
  <cols>
    <col min="1" max="1" width="5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0" t="s">
        <v>25</v>
      </c>
      <c r="C1" s="90"/>
      <c r="D1" s="90"/>
      <c r="E1" s="90"/>
      <c r="F1" s="90"/>
      <c r="G1" s="90"/>
      <c r="H1" s="90"/>
    </row>
    <row r="2" spans="2:8" ht="15.75">
      <c r="B2" s="90" t="s">
        <v>24</v>
      </c>
      <c r="C2" s="90"/>
      <c r="D2" s="90"/>
      <c r="E2" s="90"/>
      <c r="F2" s="90"/>
      <c r="G2" s="90"/>
      <c r="H2" s="90"/>
    </row>
    <row r="3" spans="2:8" ht="15.75">
      <c r="B3" s="91" t="s">
        <v>0</v>
      </c>
      <c r="C3" s="91"/>
      <c r="D3" s="91"/>
      <c r="E3" s="91"/>
      <c r="F3" s="91"/>
      <c r="G3" s="91"/>
      <c r="H3" s="91"/>
    </row>
    <row r="4" spans="2:8" ht="15.75">
      <c r="B4" s="25"/>
      <c r="C4" s="27"/>
      <c r="D4" s="25"/>
      <c r="E4" s="95" t="s">
        <v>37</v>
      </c>
      <c r="F4" s="95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41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78" t="s">
        <v>43</v>
      </c>
      <c r="C6" s="80"/>
      <c r="D6" s="80"/>
      <c r="E6" s="80"/>
      <c r="F6" s="80"/>
      <c r="G6" s="80"/>
      <c r="H6" s="81"/>
    </row>
    <row r="7" spans="2:8" ht="15.75" customHeight="1">
      <c r="B7" s="92" t="s">
        <v>8</v>
      </c>
      <c r="C7" s="93"/>
      <c r="D7" s="93"/>
      <c r="E7" s="93"/>
      <c r="F7" s="93"/>
      <c r="G7" s="93"/>
      <c r="H7" s="94"/>
    </row>
    <row r="8" spans="2:8" ht="25.5">
      <c r="B8" s="4" t="s">
        <v>1</v>
      </c>
      <c r="C8" s="36"/>
      <c r="D8" s="36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6"/>
      <c r="D9" s="36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9">
        <v>1</v>
      </c>
      <c r="D10" s="99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0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2" customHeight="1">
      <c r="B12" s="4" t="s">
        <v>33</v>
      </c>
      <c r="C12" s="36">
        <v>0.09</v>
      </c>
      <c r="D12" s="36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45</v>
      </c>
      <c r="C13" s="36"/>
      <c r="D13" s="36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2.25" customHeight="1">
      <c r="B14" s="24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4">
        <v>1.206</v>
      </c>
      <c r="D16" s="34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4">
        <v>0.86</v>
      </c>
      <c r="D17" s="34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4">
        <v>0.22</v>
      </c>
      <c r="D18" s="34">
        <v>0.22</v>
      </c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15.376</v>
      </c>
      <c r="D19" s="21">
        <f>SUM(D8:D18)</f>
        <v>15.376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6" t="s">
        <v>9</v>
      </c>
      <c r="C20" s="97"/>
      <c r="D20" s="97"/>
      <c r="E20" s="97"/>
      <c r="F20" s="97"/>
      <c r="G20" s="97"/>
      <c r="H20" s="98"/>
    </row>
    <row r="21" spans="2:8" ht="15.75">
      <c r="B21" s="37"/>
      <c r="C21" s="38"/>
      <c r="D21" s="38"/>
      <c r="E21" s="13"/>
      <c r="F21" s="13"/>
      <c r="G21" s="39"/>
      <c r="H21" s="39"/>
    </row>
    <row r="22" spans="2:8" ht="16.5" thickBot="1">
      <c r="B22" s="50" t="s">
        <v>27</v>
      </c>
      <c r="C22" s="44">
        <f>SUM(C21:C21)</f>
        <v>0</v>
      </c>
      <c r="D22" s="44">
        <f>SUM(D21:D21)</f>
        <v>0</v>
      </c>
      <c r="E22" s="45">
        <f>SUM(E21:E21)</f>
        <v>0</v>
      </c>
      <c r="F22" s="46">
        <f>SUM(F21:F21)</f>
        <v>0</v>
      </c>
      <c r="G22" s="47" t="s">
        <v>7</v>
      </c>
      <c r="H22" s="35" t="s">
        <v>7</v>
      </c>
    </row>
    <row r="23" spans="2:8" ht="16.5" thickBot="1">
      <c r="B23" s="51" t="s">
        <v>28</v>
      </c>
      <c r="C23" s="48">
        <f>C19+C22</f>
        <v>15.376</v>
      </c>
      <c r="D23" s="23">
        <f>D19+D22</f>
        <v>15.376</v>
      </c>
      <c r="E23" s="23">
        <f>E19+E22</f>
        <v>0</v>
      </c>
      <c r="F23" s="49">
        <f>F19+F22</f>
        <v>0</v>
      </c>
      <c r="G23" s="22" t="s">
        <v>7</v>
      </c>
      <c r="H23" s="4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5" t="s">
        <v>49</v>
      </c>
      <c r="C26" s="85"/>
      <c r="D26" s="85"/>
      <c r="E26" s="85"/>
      <c r="F26" s="85"/>
      <c r="G26" s="85"/>
      <c r="H26" s="85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2018-02-06T13:17:34Z</cp:lastPrinted>
  <dcterms:created xsi:type="dcterms:W3CDTF">2008-12-01T07:12:21Z</dcterms:created>
  <dcterms:modified xsi:type="dcterms:W3CDTF">2019-02-19T07:48:56Z</dcterms:modified>
  <cp:category/>
  <cp:version/>
  <cp:contentType/>
  <cp:contentStatus/>
</cp:coreProperties>
</file>