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<sst xmlns="http://schemas.openxmlformats.org/spreadsheetml/2006/main" count="92" uniqueCount="62">
  <si>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</si>
  <si>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</si>
  <si>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</si>
  <si>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</si>
  <si>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</si>
  <si>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</si>
  <si>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</si>
  <si>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</si>
  <si>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</si>
  <si>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</si>
  <si>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</si>
  <si>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</si>
  <si>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</si>
  <si>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</si>
  <si>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</si>
  <si>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</si>
  <si>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</si>
  <si>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</si>
  <si>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</si>
  <si>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</si>
  <si>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</si>
  <si>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</si>
  <si>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</si>
  <si>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</si>
  <si>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</si>
  <si>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</si>
  <si>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</si>
  <si>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</si>
  <si>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</si>
  <si>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</si>
  <si>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</si>
  <si>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</si>
  <si>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</si>
  <si>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</si>
  <si>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</si>
  <si>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</si>
  <si>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</si>
  <si>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</si>
  <si>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</si>
  <si>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</si>
  <si>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</si>
  <si>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</si>
  <si>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</si>
  <si>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</si>
  <si>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</si>
  <si>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</si>
  <si>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</si>
  <si>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</si>
  <si>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 Кременки, ул.Новостройка, 2</t>
  </si>
  <si>
    <t>с.Кременки, ул. Новостройка, 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</si>
  <si>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</si>
  <si>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</si>
  <si>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</si>
  <si>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</si>
  <si>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</si>
  <si>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</si>
  <si>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</si>
  <si>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</si>
  <si>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</si>
  <si>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</si>
  <si>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замена задвижки</t>
  </si>
  <si>
    <t>2 шт.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</si>
</sst>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center" vertical="top" shrinkToFit="1"/>
    </xf>
    <xf numFmtId="172" fontId="6" fillId="0" borderId="28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D22" sqref="D22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59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5">
        <v>483.9</v>
      </c>
      <c r="E7" s="40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4" t="s">
        <v>49</v>
      </c>
      <c r="C13" s="75"/>
      <c r="D13" s="75"/>
      <c r="E13" s="75"/>
      <c r="F13" s="76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2">
        <v>5679</v>
      </c>
      <c r="D15" s="83">
        <v>83089.93</v>
      </c>
      <c r="E15" s="83">
        <v>82074.6</v>
      </c>
      <c r="F15" s="84">
        <f>C15+D15-E15</f>
        <v>6694.329999999987</v>
      </c>
    </row>
    <row r="16" spans="2:6" ht="198.75" customHeight="1">
      <c r="B16" s="15" t="s">
        <v>45</v>
      </c>
      <c r="C16" s="73"/>
      <c r="D16" s="85"/>
      <c r="E16" s="85"/>
      <c r="F16" s="86"/>
    </row>
    <row r="17" spans="2:6" ht="18.75" customHeight="1" thickBot="1">
      <c r="B17" s="37" t="s">
        <v>46</v>
      </c>
      <c r="C17" s="87">
        <v>16.11</v>
      </c>
      <c r="D17" s="87">
        <v>167.28</v>
      </c>
      <c r="E17" s="87">
        <v>183.39</v>
      </c>
      <c r="F17" s="23">
        <f>C17+D17-E17</f>
        <v>0</v>
      </c>
    </row>
    <row r="18" spans="2:6" ht="16.5" thickBot="1">
      <c r="B18" s="19" t="s">
        <v>23</v>
      </c>
      <c r="C18" s="60">
        <f>C15+C17</f>
        <v>5695.11</v>
      </c>
      <c r="D18" s="61">
        <f>D15+D17</f>
        <v>83257.20999999999</v>
      </c>
      <c r="E18" s="61">
        <f>E15+E17</f>
        <v>82257.99</v>
      </c>
      <c r="F18" s="60">
        <f>F15+F17</f>
        <v>6694.329999999987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88">
        <v>14353.45</v>
      </c>
      <c r="D20" s="88">
        <v>177041.78</v>
      </c>
      <c r="E20" s="88">
        <v>176677.29</v>
      </c>
      <c r="F20" s="89">
        <f>C20+D20-E20</f>
        <v>14717.940000000002</v>
      </c>
    </row>
    <row r="21" spans="2:6" ht="15.75">
      <c r="B21" s="11" t="s">
        <v>34</v>
      </c>
      <c r="C21" s="90">
        <v>3083.03</v>
      </c>
      <c r="D21" s="90">
        <v>25983.47</v>
      </c>
      <c r="E21" s="91">
        <v>27154.92</v>
      </c>
      <c r="F21" s="89">
        <f>C21+D21-E21</f>
        <v>1911.5800000000017</v>
      </c>
    </row>
    <row r="22" spans="2:6" ht="15.75">
      <c r="B22" s="11" t="s">
        <v>13</v>
      </c>
      <c r="C22" s="88">
        <v>4566.53</v>
      </c>
      <c r="D22" s="88">
        <v>32287.02</v>
      </c>
      <c r="E22" s="88">
        <v>31987.63</v>
      </c>
      <c r="F22" s="89">
        <f>C22+D22-E22</f>
        <v>4865.920000000002</v>
      </c>
    </row>
    <row r="23" spans="2:6" ht="15.75">
      <c r="B23" s="11" t="s">
        <v>14</v>
      </c>
      <c r="C23" s="88">
        <v>2608.48</v>
      </c>
      <c r="D23" s="88">
        <v>36989.88</v>
      </c>
      <c r="E23" s="88">
        <v>35379.78</v>
      </c>
      <c r="F23" s="89">
        <f>C23+D23-E23</f>
        <v>4218.580000000002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2">
        <f>SUM(C20:C24)</f>
        <v>24611.489999999998</v>
      </c>
      <c r="D25" s="62">
        <f>SUM(D20:D23)</f>
        <v>272302.14999999997</v>
      </c>
      <c r="E25" s="62">
        <f>SUM(E20:E24)</f>
        <v>271199.62</v>
      </c>
      <c r="F25" s="29">
        <f>SUM(F20:F24)</f>
        <v>25714.020000000008</v>
      </c>
    </row>
    <row r="26" spans="2:6" ht="27">
      <c r="B26" s="30" t="s">
        <v>16</v>
      </c>
      <c r="C26" s="31">
        <f>C18+C25</f>
        <v>30306.6</v>
      </c>
      <c r="D26" s="31">
        <f>D18+D25</f>
        <v>355559.36</v>
      </c>
      <c r="E26" s="31">
        <f>E18+E25</f>
        <v>353457.61</v>
      </c>
      <c r="F26" s="31">
        <f>F18+F25</f>
        <v>32408.349999999995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1" t="s">
        <v>55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8">
      <selection activeCell="C25" sqref="C2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9"/>
      <c r="B4" s="41"/>
      <c r="C4" s="39"/>
      <c r="D4" s="79" t="s">
        <v>40</v>
      </c>
      <c r="E4" s="79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4" t="s">
        <v>48</v>
      </c>
      <c r="B6" s="75"/>
      <c r="C6" s="75"/>
      <c r="D6" s="75"/>
      <c r="E6" s="75"/>
      <c r="F6" s="75"/>
      <c r="G6" s="76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50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8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2"/>
      <c r="C12" s="52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.75" customHeight="1">
      <c r="A13" s="4" t="s">
        <v>51</v>
      </c>
      <c r="B13" s="52">
        <v>0.24</v>
      </c>
      <c r="C13" s="52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3.25" customHeight="1">
      <c r="A14" s="38" t="s">
        <v>54</v>
      </c>
      <c r="B14" s="52">
        <v>3.17</v>
      </c>
      <c r="C14" s="52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5.44</v>
      </c>
      <c r="C15" s="5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52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53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0.19</v>
      </c>
      <c r="C18" s="48">
        <v>0.19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13.09</v>
      </c>
      <c r="C19" s="32">
        <f>SUM(C8:C18)</f>
        <v>13.09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5.75">
      <c r="A21" s="57" t="s">
        <v>60</v>
      </c>
      <c r="B21" s="59">
        <v>1.56</v>
      </c>
      <c r="C21" s="59">
        <v>1.56</v>
      </c>
      <c r="D21" s="58"/>
      <c r="E21" s="58"/>
      <c r="F21" s="59" t="s">
        <v>61</v>
      </c>
      <c r="G21" s="59" t="s">
        <v>61</v>
      </c>
    </row>
    <row r="22" spans="1:7" ht="16.5" thickBot="1">
      <c r="A22" s="49" t="s">
        <v>29</v>
      </c>
      <c r="B22" s="50">
        <f>B21</f>
        <v>1.56</v>
      </c>
      <c r="C22" s="50">
        <f>C21</f>
        <v>1.56</v>
      </c>
      <c r="D22" s="50">
        <v>0</v>
      </c>
      <c r="E22" s="53"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v>14.64</v>
      </c>
      <c r="C23" s="36">
        <v>14.64</v>
      </c>
      <c r="D23" s="36">
        <f>D19+D22</f>
        <v>0</v>
      </c>
      <c r="E23" s="54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0" t="s">
        <v>55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2013-03-13T06:02:31Z</cp:lastPrinted>
  <dcterms:created xsi:type="dcterms:W3CDTF">2008-12-01T07:12:21Z</dcterms:created>
  <dcterms:modified xsi:type="dcterms:W3CDTF">2013-03-13T06:02:34Z</dcterms:modified>
  <cp:category/>
  <cp:version/>
  <cp:contentType/>
  <cp:contentStatus/>
</cp:coreProperties>
</file>