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<sst xmlns="http://schemas.openxmlformats.org/spreadsheetml/2006/main" count="92" uniqueCount="62">
  <si>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</si>
  <si>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</si>
  <si>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</si>
  <si>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</si>
  <si>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</si>
  <si>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</si>
  <si>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</si>
  <si>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</si>
  <si>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</si>
  <si>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</si>
  <si>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</si>
  <si>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</si>
  <si>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</si>
  <si>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</si>
  <si>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</si>
  <si>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</si>
  <si>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</si>
  <si>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</si>
  <si>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</si>
  <si>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</si>
  <si>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</si>
  <si>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</si>
  <si>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</si>
  <si>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</si>
  <si>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</si>
  <si>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</si>
  <si>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</si>
  <si>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</si>
  <si>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</si>
  <si>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</si>
  <si>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</si>
  <si>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</si>
  <si>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</si>
  <si>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</si>
  <si>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</si>
  <si>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</si>
  <si>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</si>
  <si>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</si>
  <si>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</si>
  <si>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</si>
  <si>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</si>
  <si>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</si>
  <si>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</si>
  <si>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</si>
  <si>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</si>
  <si>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</si>
  <si>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</si>
  <si>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3</t>
  </si>
  <si>
    <t>с.Кременки, ул. Новостройка, 3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</si>
  <si>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</si>
  <si>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</si>
  <si>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</si>
  <si>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</si>
  <si>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</si>
  <si>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</si>
  <si>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</si>
  <si>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ремонт пола в подъезде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</si>
  <si>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</si>
  <si>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</si>
  <si>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</si>
  <si>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</si>
  <si>
    <t>3 м/2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</si>
</sst>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right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J30" sqref="J30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8" t="s">
        <v>19</v>
      </c>
      <c r="C2" s="68"/>
      <c r="D2" s="68"/>
      <c r="E2" s="68"/>
      <c r="F2" s="68"/>
      <c r="G2" s="13"/>
      <c r="H2" s="13"/>
      <c r="I2" s="13"/>
    </row>
    <row r="3" spans="2:9" ht="15.75">
      <c r="B3" s="68" t="s">
        <v>18</v>
      </c>
      <c r="C3" s="68"/>
      <c r="D3" s="68"/>
      <c r="E3" s="68"/>
      <c r="F3" s="68"/>
      <c r="G3" s="12"/>
      <c r="H3" s="12"/>
      <c r="I3" s="12"/>
    </row>
    <row r="4" spans="2:9" ht="15.75">
      <c r="B4" s="68" t="s">
        <v>20</v>
      </c>
      <c r="C4" s="68"/>
      <c r="D4" s="68"/>
      <c r="E4" s="68"/>
      <c r="F4" s="68"/>
      <c r="G4" s="12"/>
      <c r="H4" s="12"/>
      <c r="I4" s="12"/>
    </row>
    <row r="5" spans="2:9" ht="15.75">
      <c r="B5" s="68" t="s">
        <v>55</v>
      </c>
      <c r="C5" s="68"/>
      <c r="D5" s="68"/>
      <c r="E5" s="68"/>
      <c r="F5" s="68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3">
        <v>491.3</v>
      </c>
      <c r="E7" s="42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1" t="s">
        <v>21</v>
      </c>
      <c r="C10" s="61"/>
      <c r="D10" s="61"/>
      <c r="E10" s="61"/>
      <c r="F10" s="61"/>
    </row>
    <row r="11" spans="2:6" ht="15.75">
      <c r="B11" s="61" t="s">
        <v>22</v>
      </c>
      <c r="C11" s="61"/>
      <c r="D11" s="61"/>
      <c r="E11" s="61"/>
      <c r="F11" s="61"/>
    </row>
    <row r="12" spans="2:6" ht="110.25" customHeight="1">
      <c r="B12" s="3" t="s">
        <v>17</v>
      </c>
      <c r="C12" s="3" t="s">
        <v>57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73" t="s">
        <v>48</v>
      </c>
      <c r="C13" s="74"/>
      <c r="D13" s="74"/>
      <c r="E13" s="74"/>
      <c r="F13" s="75"/>
    </row>
    <row r="14" spans="2:6" ht="15.75" customHeight="1">
      <c r="B14" s="65" t="s">
        <v>33</v>
      </c>
      <c r="C14" s="66"/>
      <c r="D14" s="66"/>
      <c r="E14" s="66"/>
      <c r="F14" s="67"/>
    </row>
    <row r="15" spans="2:6" ht="15.75" customHeight="1">
      <c r="B15" s="14" t="s">
        <v>31</v>
      </c>
      <c r="C15" s="76">
        <v>9173.05</v>
      </c>
      <c r="D15" s="76">
        <v>85250.52</v>
      </c>
      <c r="E15" s="70">
        <v>86837.53</v>
      </c>
      <c r="F15" s="72">
        <f>C15+D15-E15</f>
        <v>7586.040000000008</v>
      </c>
    </row>
    <row r="16" spans="2:6" ht="198.75" customHeight="1">
      <c r="B16" s="15" t="s">
        <v>45</v>
      </c>
      <c r="C16" s="77"/>
      <c r="D16" s="77"/>
      <c r="E16" s="71"/>
      <c r="F16" s="71"/>
    </row>
    <row r="17" spans="2:6" ht="18.75" customHeight="1" thickBot="1">
      <c r="B17" s="39" t="s">
        <v>46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9173.05</v>
      </c>
      <c r="D18" s="29">
        <f>D15</f>
        <v>85250.52</v>
      </c>
      <c r="E18" s="29">
        <f>E15+E17</f>
        <v>86837.53</v>
      </c>
      <c r="F18" s="29">
        <f>F15+F17</f>
        <v>7586.040000000008</v>
      </c>
    </row>
    <row r="19" spans="2:6" ht="15.75">
      <c r="B19" s="62" t="s">
        <v>11</v>
      </c>
      <c r="C19" s="63"/>
      <c r="D19" s="63"/>
      <c r="E19" s="63"/>
      <c r="F19" s="64"/>
    </row>
    <row r="20" spans="2:6" ht="15.75">
      <c r="B20" s="11" t="s">
        <v>12</v>
      </c>
      <c r="C20" s="84">
        <v>18043.92</v>
      </c>
      <c r="D20" s="84">
        <v>199813.44</v>
      </c>
      <c r="E20" s="84">
        <v>199230.23</v>
      </c>
      <c r="F20" s="85">
        <f>C20+D20-E20</f>
        <v>18627.129999999976</v>
      </c>
    </row>
    <row r="21" spans="2:6" ht="15.75">
      <c r="B21" s="11" t="s">
        <v>34</v>
      </c>
      <c r="C21" s="84">
        <v>889.13</v>
      </c>
      <c r="D21" s="84">
        <v>17125.77</v>
      </c>
      <c r="E21" s="84">
        <v>17285.96</v>
      </c>
      <c r="F21" s="85">
        <f>C21+D21-E21</f>
        <v>728.9400000000023</v>
      </c>
    </row>
    <row r="22" spans="2:6" ht="15.75">
      <c r="B22" s="11" t="s">
        <v>13</v>
      </c>
      <c r="C22" s="84">
        <v>1396.31</v>
      </c>
      <c r="D22" s="84">
        <v>22237.45</v>
      </c>
      <c r="E22" s="84">
        <v>22835.58</v>
      </c>
      <c r="F22" s="85">
        <f>C22+D22-E22</f>
        <v>798.1800000000003</v>
      </c>
    </row>
    <row r="23" spans="2:6" ht="15.75">
      <c r="B23" s="11" t="s">
        <v>14</v>
      </c>
      <c r="C23" s="84">
        <v>1671.6</v>
      </c>
      <c r="D23" s="84">
        <v>30113.89</v>
      </c>
      <c r="E23" s="84">
        <v>30434.27</v>
      </c>
      <c r="F23" s="85">
        <f>C23+D23-E23</f>
        <v>1351.2199999999975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60">
        <f>SUM(C20:C24)</f>
        <v>22000.96</v>
      </c>
      <c r="D25" s="60">
        <f>SUM(D20:D24)</f>
        <v>269290.55</v>
      </c>
      <c r="E25" s="60">
        <f>SUM(E20:E24)</f>
        <v>269786.04000000004</v>
      </c>
      <c r="F25" s="29">
        <f>SUM(F20:F24)</f>
        <v>21505.469999999976</v>
      </c>
    </row>
    <row r="26" spans="2:6" ht="27">
      <c r="B26" s="30" t="s">
        <v>16</v>
      </c>
      <c r="C26" s="31">
        <f>C18+C25</f>
        <v>31174.01</v>
      </c>
      <c r="D26" s="31">
        <f>D18+D25</f>
        <v>354541.07</v>
      </c>
      <c r="E26" s="31">
        <f>E18+E25</f>
        <v>356623.57000000007</v>
      </c>
      <c r="F26" s="31">
        <f>F18+F25</f>
        <v>29091.509999999984</v>
      </c>
    </row>
    <row r="27" spans="2:6" ht="16.5" thickBot="1">
      <c r="B27" s="65" t="s">
        <v>32</v>
      </c>
      <c r="C27" s="66"/>
      <c r="D27" s="66"/>
      <c r="E27" s="66"/>
      <c r="F27" s="67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9" t="s">
        <v>54</v>
      </c>
      <c r="C30" s="69"/>
      <c r="D30" s="69"/>
      <c r="E30" s="69"/>
      <c r="F30" s="69"/>
      <c r="G30" s="13"/>
      <c r="H30" s="13"/>
    </row>
  </sheetData>
  <sheetProtection/>
  <mergeCells count="15">
    <mergeCell ref="B30:F30"/>
    <mergeCell ref="B11:F11"/>
    <mergeCell ref="B14:F14"/>
    <mergeCell ref="E15:E16"/>
    <mergeCell ref="F15:F16"/>
    <mergeCell ref="B13:F13"/>
    <mergeCell ref="C15:C16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J25" sqref="J2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8" t="s">
        <v>27</v>
      </c>
      <c r="B1" s="78"/>
      <c r="C1" s="78"/>
      <c r="D1" s="78"/>
      <c r="E1" s="78"/>
      <c r="F1" s="78"/>
      <c r="G1" s="78"/>
    </row>
    <row r="2" spans="1:7" ht="15.75">
      <c r="A2" s="78" t="s">
        <v>26</v>
      </c>
      <c r="B2" s="78"/>
      <c r="C2" s="78"/>
      <c r="D2" s="78"/>
      <c r="E2" s="78"/>
      <c r="F2" s="78"/>
      <c r="G2" s="78"/>
    </row>
    <row r="3" spans="1:7" ht="15.75">
      <c r="A3" s="79" t="s">
        <v>0</v>
      </c>
      <c r="B3" s="79"/>
      <c r="C3" s="79"/>
      <c r="D3" s="79"/>
      <c r="E3" s="79"/>
      <c r="F3" s="79"/>
      <c r="G3" s="79"/>
    </row>
    <row r="4" spans="1:7" ht="15.75">
      <c r="A4" s="41"/>
      <c r="B4" s="44"/>
      <c r="C4" s="41"/>
      <c r="D4" s="80" t="s">
        <v>40</v>
      </c>
      <c r="E4" s="80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3" t="s">
        <v>47</v>
      </c>
      <c r="B6" s="74"/>
      <c r="C6" s="74"/>
      <c r="D6" s="74"/>
      <c r="E6" s="74"/>
      <c r="F6" s="74"/>
      <c r="G6" s="75"/>
    </row>
    <row r="7" spans="1:7" ht="15.75" customHeight="1">
      <c r="A7" s="62" t="s">
        <v>9</v>
      </c>
      <c r="B7" s="63"/>
      <c r="C7" s="63"/>
      <c r="D7" s="63"/>
      <c r="E7" s="63"/>
      <c r="F7" s="63"/>
      <c r="G7" s="64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5"/>
      <c r="C9" s="55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2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36</v>
      </c>
      <c r="B12" s="55"/>
      <c r="C12" s="55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" customHeight="1">
      <c r="A13" s="4" t="s">
        <v>50</v>
      </c>
      <c r="B13" s="55">
        <v>0.26</v>
      </c>
      <c r="C13" s="55">
        <v>0.26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0.75" customHeight="1">
      <c r="A14" s="40" t="s">
        <v>53</v>
      </c>
      <c r="B14" s="55">
        <v>3.43</v>
      </c>
      <c r="C14" s="55">
        <v>3.43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5">
        <v>5.99</v>
      </c>
      <c r="C15" s="5">
        <v>5.99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0.97</v>
      </c>
      <c r="C16" s="18">
        <v>0.97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0.97</v>
      </c>
      <c r="C17" s="18">
        <v>0.97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/>
      <c r="C18" s="51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13.71</v>
      </c>
      <c r="C19" s="32">
        <f>SUM(C8:C18)</f>
        <v>13.71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1" t="s">
        <v>10</v>
      </c>
      <c r="B20" s="82"/>
      <c r="C20" s="82"/>
      <c r="D20" s="82"/>
      <c r="E20" s="82"/>
      <c r="F20" s="82"/>
      <c r="G20" s="83"/>
    </row>
    <row r="21" spans="1:7" ht="15.75">
      <c r="A21" s="58" t="s">
        <v>56</v>
      </c>
      <c r="B21" s="59">
        <v>0.75</v>
      </c>
      <c r="C21" s="59">
        <v>0.75</v>
      </c>
      <c r="D21" s="59"/>
      <c r="E21" s="59"/>
      <c r="F21" s="59" t="s">
        <v>61</v>
      </c>
      <c r="G21" s="59" t="s">
        <v>61</v>
      </c>
    </row>
    <row r="22" spans="1:7" ht="16.5" thickBot="1">
      <c r="A22" s="52" t="s">
        <v>29</v>
      </c>
      <c r="B22" s="53">
        <f>B21</f>
        <v>0.75</v>
      </c>
      <c r="C22" s="53">
        <f>C21</f>
        <v>0.75</v>
      </c>
      <c r="D22" s="53">
        <v>0</v>
      </c>
      <c r="E22" s="56">
        <v>0</v>
      </c>
      <c r="F22" s="54" t="s">
        <v>8</v>
      </c>
      <c r="G22" s="54" t="s">
        <v>8</v>
      </c>
    </row>
    <row r="23" spans="1:7" ht="16.5" thickBot="1">
      <c r="A23" s="33" t="s">
        <v>30</v>
      </c>
      <c r="B23" s="36">
        <f>B19+B22</f>
        <v>14.46</v>
      </c>
      <c r="C23" s="36">
        <f>C19+C22</f>
        <v>14.46</v>
      </c>
      <c r="D23" s="36">
        <f>D19+D22</f>
        <v>0</v>
      </c>
      <c r="E23" s="57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8" t="s">
        <v>54</v>
      </c>
      <c r="B26" s="68"/>
      <c r="C26" s="68"/>
      <c r="D26" s="68"/>
      <c r="E26" s="68"/>
      <c r="F26" s="68"/>
      <c r="G26" s="6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2014-02-24T10:33:43Z</cp:lastPrinted>
  <dcterms:created xsi:type="dcterms:W3CDTF">2008-12-01T07:12:21Z</dcterms:created>
  <dcterms:modified xsi:type="dcterms:W3CDTF">2014-02-24T10:34:32Z</dcterms:modified>
  <cp:category/>
  <cp:version/>
  <cp:contentType/>
  <cp:contentStatus/>
</cp:coreProperties>
</file>