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<sst xmlns="http://schemas.openxmlformats.org/spreadsheetml/2006/main" count="97" uniqueCount="67">
  <si>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</si>
  <si>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</si>
  <si>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</si>
  <si>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</si>
  <si>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</si>
  <si>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</si>
  <si>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</si>
  <si>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</si>
  <si>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</si>
  <si>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</si>
  <si>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</si>
  <si>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</si>
  <si>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</si>
  <si>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</si>
  <si>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</si>
  <si>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</si>
  <si>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</si>
  <si>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</si>
  <si>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</si>
  <si>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</si>
  <si>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</si>
  <si>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</si>
  <si>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</si>
  <si>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</si>
  <si>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</si>
  <si>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</si>
  <si>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</si>
  <si>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</si>
  <si>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</si>
  <si>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</si>
  <si>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</si>
  <si>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</si>
  <si>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</si>
  <si>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</si>
  <si>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</si>
  <si>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</si>
  <si>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</si>
  <si>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</si>
  <si>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</si>
  <si>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</si>
  <si>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</si>
  <si>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</si>
  <si>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</si>
  <si>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</si>
  <si>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</si>
  <si>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</si>
  <si>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</si>
  <si>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 Кременки, ул.Новостройка, 5</t>
  </si>
  <si>
    <t>с.Кременки, ул. Новостройка, 5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</si>
  <si>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</si>
  <si>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</si>
  <si>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</si>
  <si>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</si>
  <si>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</si>
  <si>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</si>
  <si>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 2013 год</t>
  </si>
  <si>
    <t>ремонт козырьков</t>
  </si>
  <si>
    <t>3шт.</t>
  </si>
  <si>
    <t xml:space="preserve">ремонт слух. окон </t>
  </si>
  <si>
    <t xml:space="preserve">ремонт ветр. доски </t>
  </si>
  <si>
    <t>1шт.</t>
  </si>
  <si>
    <t>установка фонаря</t>
  </si>
  <si>
    <t>1 шт.</t>
  </si>
  <si>
    <t>Задолженность собственников на 01.01.2013г.,    руб.</t>
  </si>
  <si>
    <t>Начислено собственникам  за 2013г.,          руб.</t>
  </si>
  <si>
    <t>Оплачено собственниками за 2013г.,                 руб.</t>
  </si>
  <si>
    <t>Задолженность собственников на 01.01.2014г.,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</si>
</sst>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4" fillId="0" borderId="24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5" fillId="0" borderId="24" xfId="0" applyNumberFormat="1" applyFont="1" applyBorder="1" applyAlignment="1">
      <alignment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2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2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5" fillId="0" borderId="22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172" fontId="1" fillId="0" borderId="29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shrinkToFit="1"/>
    </xf>
    <xf numFmtId="172" fontId="6" fillId="0" borderId="10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">
      <selection activeCell="H23" sqref="H23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79" t="s">
        <v>19</v>
      </c>
      <c r="C2" s="79"/>
      <c r="D2" s="79"/>
      <c r="E2" s="79"/>
      <c r="F2" s="79"/>
      <c r="G2" s="13"/>
      <c r="H2" s="13"/>
      <c r="I2" s="13"/>
    </row>
    <row r="3" spans="2:9" ht="15.75">
      <c r="B3" s="79" t="s">
        <v>18</v>
      </c>
      <c r="C3" s="79"/>
      <c r="D3" s="79"/>
      <c r="E3" s="79"/>
      <c r="F3" s="79"/>
      <c r="G3" s="12"/>
      <c r="H3" s="12"/>
      <c r="I3" s="12"/>
    </row>
    <row r="4" spans="2:9" ht="15.75">
      <c r="B4" s="79" t="s">
        <v>20</v>
      </c>
      <c r="C4" s="79"/>
      <c r="D4" s="79"/>
      <c r="E4" s="79"/>
      <c r="F4" s="79"/>
      <c r="G4" s="12"/>
      <c r="H4" s="12"/>
      <c r="I4" s="12"/>
    </row>
    <row r="5" spans="2:9" ht="15.75">
      <c r="B5" s="79" t="s">
        <v>55</v>
      </c>
      <c r="C5" s="79"/>
      <c r="D5" s="79"/>
      <c r="E5" s="79"/>
      <c r="F5" s="79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51">
        <v>903.1</v>
      </c>
      <c r="E7" s="36" t="s">
        <v>38</v>
      </c>
    </row>
    <row r="8" spans="2:5" ht="15.75">
      <c r="B8" s="10" t="s">
        <v>39</v>
      </c>
      <c r="C8" s="10"/>
      <c r="D8" s="86">
        <v>140.4</v>
      </c>
      <c r="E8" t="s">
        <v>38</v>
      </c>
    </row>
    <row r="9" spans="2:5" ht="15.75">
      <c r="B9" s="10"/>
      <c r="C9" s="10"/>
      <c r="D9" s="10"/>
      <c r="E9" s="1"/>
    </row>
    <row r="10" spans="2:6" ht="15.75">
      <c r="B10" s="62" t="s">
        <v>21</v>
      </c>
      <c r="C10" s="62"/>
      <c r="D10" s="62"/>
      <c r="E10" s="62"/>
      <c r="F10" s="62"/>
    </row>
    <row r="11" spans="2:6" ht="15.75">
      <c r="B11" s="62" t="s">
        <v>22</v>
      </c>
      <c r="C11" s="62"/>
      <c r="D11" s="62"/>
      <c r="E11" s="62"/>
      <c r="F11" s="62"/>
    </row>
    <row r="12" spans="2:6" ht="110.25" customHeight="1">
      <c r="B12" s="3" t="s">
        <v>17</v>
      </c>
      <c r="C12" s="3" t="s">
        <v>63</v>
      </c>
      <c r="D12" s="3" t="s">
        <v>64</v>
      </c>
      <c r="E12" s="3" t="s">
        <v>65</v>
      </c>
      <c r="F12" s="3" t="s">
        <v>66</v>
      </c>
    </row>
    <row r="13" spans="2:6" ht="15.75" customHeight="1">
      <c r="B13" s="71" t="s">
        <v>48</v>
      </c>
      <c r="C13" s="72"/>
      <c r="D13" s="72"/>
      <c r="E13" s="72"/>
      <c r="F13" s="73"/>
    </row>
    <row r="14" spans="2:6" ht="15.75" customHeight="1">
      <c r="B14" s="63" t="s">
        <v>33</v>
      </c>
      <c r="C14" s="64"/>
      <c r="D14" s="64"/>
      <c r="E14" s="64"/>
      <c r="F14" s="65"/>
    </row>
    <row r="15" spans="2:6" ht="15.75" customHeight="1">
      <c r="B15" s="14" t="s">
        <v>31</v>
      </c>
      <c r="C15" s="66">
        <v>42848.43</v>
      </c>
      <c r="D15" s="74">
        <v>160985.36</v>
      </c>
      <c r="E15" s="68">
        <v>143129.75</v>
      </c>
      <c r="F15" s="69">
        <f>C15+D15-E15</f>
        <v>60704.03999999998</v>
      </c>
    </row>
    <row r="16" spans="2:6" ht="198.75" customHeight="1">
      <c r="B16" s="15" t="s">
        <v>45</v>
      </c>
      <c r="C16" s="67"/>
      <c r="D16" s="75"/>
      <c r="E16" s="68"/>
      <c r="F16" s="70"/>
    </row>
    <row r="17" spans="2:6" ht="18.75" customHeight="1" thickBot="1">
      <c r="B17" s="33" t="s">
        <v>46</v>
      </c>
      <c r="C17" s="88">
        <v>58.15</v>
      </c>
      <c r="D17" s="88">
        <v>564.48</v>
      </c>
      <c r="E17" s="88">
        <v>401.16</v>
      </c>
      <c r="F17" s="87">
        <f>C17+D17-E17</f>
        <v>221.46999999999997</v>
      </c>
    </row>
    <row r="18" spans="2:6" ht="16.5" thickBot="1">
      <c r="B18" s="17" t="s">
        <v>23</v>
      </c>
      <c r="C18" s="27">
        <f>C15+C17</f>
        <v>42906.58</v>
      </c>
      <c r="D18" s="27">
        <f>D15+D17</f>
        <v>161549.84</v>
      </c>
      <c r="E18" s="27">
        <f>E15+E17</f>
        <v>143530.91</v>
      </c>
      <c r="F18" s="27">
        <f>F15+F17</f>
        <v>60925.50999999998</v>
      </c>
    </row>
    <row r="19" spans="2:6" ht="15.75">
      <c r="B19" s="76" t="s">
        <v>11</v>
      </c>
      <c r="C19" s="77"/>
      <c r="D19" s="77"/>
      <c r="E19" s="77"/>
      <c r="F19" s="78"/>
    </row>
    <row r="20" spans="2:6" ht="15.75">
      <c r="B20" s="11" t="s">
        <v>12</v>
      </c>
      <c r="C20" s="92">
        <v>84188.71</v>
      </c>
      <c r="D20" s="92">
        <v>367088.82</v>
      </c>
      <c r="E20" s="92">
        <v>318468.22</v>
      </c>
      <c r="F20" s="89">
        <f>C20+D20-E20</f>
        <v>132809.31000000006</v>
      </c>
    </row>
    <row r="21" spans="2:6" ht="15.75">
      <c r="B21" s="11" t="s">
        <v>34</v>
      </c>
      <c r="C21" s="90">
        <v>4414.8</v>
      </c>
      <c r="D21" s="93">
        <v>31196.82</v>
      </c>
      <c r="E21" s="91">
        <v>26666.49</v>
      </c>
      <c r="F21" s="89">
        <f>C21+D21-E21</f>
        <v>8945.130000000001</v>
      </c>
    </row>
    <row r="22" spans="2:6" ht="15.75">
      <c r="B22" s="11" t="s">
        <v>13</v>
      </c>
      <c r="C22" s="92">
        <v>12544.19</v>
      </c>
      <c r="D22" s="92">
        <v>59691.15</v>
      </c>
      <c r="E22" s="92">
        <v>53645.66</v>
      </c>
      <c r="F22" s="89">
        <f>C22+D22-E22</f>
        <v>18589.679999999993</v>
      </c>
    </row>
    <row r="23" spans="2:6" ht="15.75">
      <c r="B23" s="11" t="s">
        <v>14</v>
      </c>
      <c r="C23" s="92">
        <v>9422.95</v>
      </c>
      <c r="D23" s="92">
        <v>62675.99</v>
      </c>
      <c r="E23" s="92">
        <v>53722.45</v>
      </c>
      <c r="F23" s="89">
        <f>C23+D23-E23</f>
        <v>18376.490000000005</v>
      </c>
    </row>
    <row r="24" spans="2:6" ht="16.5" thickBot="1">
      <c r="B24" s="22" t="s">
        <v>15</v>
      </c>
      <c r="C24" s="57"/>
      <c r="D24" s="57"/>
      <c r="E24" s="58"/>
      <c r="F24" s="60"/>
    </row>
    <row r="25" spans="2:6" ht="16.5" thickBot="1">
      <c r="B25" s="17" t="s">
        <v>24</v>
      </c>
      <c r="C25" s="59">
        <f>SUM(C20:C24)</f>
        <v>110570.65000000001</v>
      </c>
      <c r="D25" s="59">
        <f>SUM(D20:D24)</f>
        <v>520652.78</v>
      </c>
      <c r="E25" s="59">
        <f>SUM(E20:E24)</f>
        <v>452502.82</v>
      </c>
      <c r="F25" s="59">
        <f>SUM(F20:F24)</f>
        <v>178720.61000000004</v>
      </c>
    </row>
    <row r="26" spans="2:6" ht="27">
      <c r="B26" s="28" t="s">
        <v>16</v>
      </c>
      <c r="C26" s="29">
        <f>C18+C25</f>
        <v>153477.23</v>
      </c>
      <c r="D26" s="29">
        <f>D18+D25</f>
        <v>682202.62</v>
      </c>
      <c r="E26" s="29">
        <f>E18+E25</f>
        <v>596033.73</v>
      </c>
      <c r="F26" s="29">
        <f>F18+F25</f>
        <v>239646.12000000002</v>
      </c>
    </row>
    <row r="27" spans="2:6" ht="16.5" thickBot="1">
      <c r="B27" s="63" t="s">
        <v>32</v>
      </c>
      <c r="C27" s="64"/>
      <c r="D27" s="64"/>
      <c r="E27" s="64"/>
      <c r="F27" s="65"/>
    </row>
    <row r="28" spans="2:6" ht="16.5" thickBot="1">
      <c r="B28" s="17" t="s">
        <v>25</v>
      </c>
      <c r="C28" s="18"/>
      <c r="D28" s="18"/>
      <c r="E28" s="19"/>
      <c r="F28" s="20"/>
    </row>
    <row r="30" spans="2:8" ht="15.75">
      <c r="B30" s="61" t="s">
        <v>54</v>
      </c>
      <c r="C30" s="61"/>
      <c r="D30" s="61"/>
      <c r="E30" s="61"/>
      <c r="F30" s="61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C15:C16"/>
    <mergeCell ref="E15:E16"/>
    <mergeCell ref="F15:F16"/>
    <mergeCell ref="B13:F13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7">
      <selection activeCell="J16" sqref="J16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0" t="s">
        <v>27</v>
      </c>
      <c r="B1" s="80"/>
      <c r="C1" s="80"/>
      <c r="D1" s="80"/>
      <c r="E1" s="80"/>
      <c r="F1" s="80"/>
      <c r="G1" s="80"/>
    </row>
    <row r="2" spans="1:7" ht="15.75">
      <c r="A2" s="80" t="s">
        <v>26</v>
      </c>
      <c r="B2" s="80"/>
      <c r="C2" s="80"/>
      <c r="D2" s="80"/>
      <c r="E2" s="80"/>
      <c r="F2" s="80"/>
      <c r="G2" s="80"/>
    </row>
    <row r="3" spans="1:7" ht="15.75">
      <c r="A3" s="81" t="s">
        <v>0</v>
      </c>
      <c r="B3" s="81"/>
      <c r="C3" s="81"/>
      <c r="D3" s="81"/>
      <c r="E3" s="81"/>
      <c r="F3" s="81"/>
      <c r="G3" s="81"/>
    </row>
    <row r="4" spans="1:7" ht="15.75">
      <c r="A4" s="35"/>
      <c r="B4" s="37"/>
      <c r="C4" s="35"/>
      <c r="D4" s="82" t="s">
        <v>40</v>
      </c>
      <c r="E4" s="82"/>
      <c r="F4" s="38"/>
      <c r="G4" s="35"/>
    </row>
    <row r="5" spans="1:7" ht="110.25" customHeight="1">
      <c r="A5" s="39" t="s">
        <v>3</v>
      </c>
      <c r="B5" s="40" t="s">
        <v>4</v>
      </c>
      <c r="C5" s="39" t="s">
        <v>44</v>
      </c>
      <c r="D5" s="41" t="s">
        <v>41</v>
      </c>
      <c r="E5" s="42" t="s">
        <v>42</v>
      </c>
      <c r="F5" s="43" t="s">
        <v>5</v>
      </c>
      <c r="G5" s="39" t="s">
        <v>6</v>
      </c>
    </row>
    <row r="6" spans="1:7" ht="15.75" customHeight="1">
      <c r="A6" s="71" t="s">
        <v>47</v>
      </c>
      <c r="B6" s="72"/>
      <c r="C6" s="72"/>
      <c r="D6" s="72"/>
      <c r="E6" s="72"/>
      <c r="F6" s="72"/>
      <c r="G6" s="73"/>
    </row>
    <row r="7" spans="1:7" ht="15.75" customHeight="1">
      <c r="A7" s="76" t="s">
        <v>9</v>
      </c>
      <c r="B7" s="77"/>
      <c r="C7" s="77"/>
      <c r="D7" s="77"/>
      <c r="E7" s="77"/>
      <c r="F7" s="77"/>
      <c r="G7" s="78"/>
    </row>
    <row r="8" spans="1:7" ht="25.5">
      <c r="A8" s="4" t="s">
        <v>1</v>
      </c>
      <c r="B8" s="47"/>
      <c r="C8" s="47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15.75">
      <c r="A9" s="4" t="s">
        <v>49</v>
      </c>
      <c r="B9" s="47"/>
      <c r="C9" s="47"/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1.65</v>
      </c>
      <c r="C10" s="5">
        <v>1.65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15.75" customHeight="1">
      <c r="A11" s="4" t="s">
        <v>35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3.5" customHeight="1">
      <c r="A12" s="4" t="s">
        <v>36</v>
      </c>
      <c r="B12" s="47"/>
      <c r="C12" s="47"/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0.5" customHeight="1">
      <c r="A13" s="4" t="s">
        <v>50</v>
      </c>
      <c r="B13" s="47">
        <v>0.26</v>
      </c>
      <c r="C13" s="47">
        <v>0.26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17.75" customHeight="1">
      <c r="A14" s="34" t="s">
        <v>53</v>
      </c>
      <c r="B14" s="47">
        <v>3.43</v>
      </c>
      <c r="C14" s="47">
        <v>3.43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43</v>
      </c>
      <c r="B15" s="5">
        <v>5.99</v>
      </c>
      <c r="C15" s="5">
        <v>5.99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51</v>
      </c>
      <c r="B16" s="16">
        <v>0.97</v>
      </c>
      <c r="C16" s="16">
        <v>0.97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52</v>
      </c>
      <c r="B17" s="16">
        <v>0.97</v>
      </c>
      <c r="C17" s="16">
        <v>0.97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6.25" thickBot="1">
      <c r="A18" s="23" t="s">
        <v>7</v>
      </c>
      <c r="B18" s="44"/>
      <c r="C18" s="44"/>
      <c r="D18" s="16">
        <f t="shared" si="0"/>
        <v>0</v>
      </c>
      <c r="E18" s="5">
        <f>D18*'Часть 1'!$D$7*12</f>
        <v>0</v>
      </c>
      <c r="F18" s="24" t="s">
        <v>8</v>
      </c>
      <c r="G18" s="24" t="s">
        <v>8</v>
      </c>
    </row>
    <row r="19" spans="1:7" ht="16.5" thickBot="1">
      <c r="A19" s="17" t="s">
        <v>28</v>
      </c>
      <c r="B19" s="30">
        <f>SUM(B8:B18)</f>
        <v>13.71</v>
      </c>
      <c r="C19" s="30">
        <f>SUM(C8:C18)</f>
        <v>13.71</v>
      </c>
      <c r="D19" s="30">
        <f>SUM(D8:D18)</f>
        <v>0</v>
      </c>
      <c r="E19" s="30">
        <f>SUM(E8:E18)</f>
        <v>0</v>
      </c>
      <c r="F19" s="25" t="s">
        <v>8</v>
      </c>
      <c r="G19" s="26" t="s">
        <v>8</v>
      </c>
    </row>
    <row r="20" spans="1:7" ht="15.75">
      <c r="A20" s="83" t="s">
        <v>10</v>
      </c>
      <c r="B20" s="84"/>
      <c r="C20" s="84"/>
      <c r="D20" s="84"/>
      <c r="E20" s="84"/>
      <c r="F20" s="84"/>
      <c r="G20" s="85"/>
    </row>
    <row r="21" spans="1:7" ht="15.75">
      <c r="A21" s="54" t="s">
        <v>56</v>
      </c>
      <c r="B21" s="55">
        <v>0.57</v>
      </c>
      <c r="C21" s="55"/>
      <c r="D21" s="5">
        <v>0.57</v>
      </c>
      <c r="E21" s="5">
        <v>6.12</v>
      </c>
      <c r="F21" s="56" t="s">
        <v>57</v>
      </c>
      <c r="G21" s="56"/>
    </row>
    <row r="22" spans="1:7" ht="15.75">
      <c r="A22" s="54" t="s">
        <v>58</v>
      </c>
      <c r="B22" s="55">
        <v>0.52</v>
      </c>
      <c r="C22" s="55"/>
      <c r="D22" s="5">
        <v>0.52</v>
      </c>
      <c r="E22" s="5">
        <v>5.6</v>
      </c>
      <c r="F22" s="56" t="s">
        <v>57</v>
      </c>
      <c r="G22" s="56"/>
    </row>
    <row r="23" spans="1:7" ht="15.75">
      <c r="A23" s="54" t="s">
        <v>59</v>
      </c>
      <c r="B23" s="55">
        <v>0.14</v>
      </c>
      <c r="C23" s="55"/>
      <c r="D23" s="47">
        <v>0.14</v>
      </c>
      <c r="E23" s="47">
        <v>1.57</v>
      </c>
      <c r="F23" s="56" t="s">
        <v>60</v>
      </c>
      <c r="G23" s="56"/>
    </row>
    <row r="24" spans="1:7" ht="15.75">
      <c r="A24" s="54" t="s">
        <v>61</v>
      </c>
      <c r="B24" s="55">
        <v>0.34</v>
      </c>
      <c r="C24" s="55"/>
      <c r="D24" s="47">
        <v>0.34</v>
      </c>
      <c r="E24" s="47">
        <v>3.72</v>
      </c>
      <c r="F24" s="56" t="s">
        <v>62</v>
      </c>
      <c r="G24" s="56"/>
    </row>
    <row r="25" spans="1:7" ht="16.5" thickBot="1">
      <c r="A25" s="45" t="s">
        <v>29</v>
      </c>
      <c r="B25" s="46">
        <f>SUM(B21:B24)</f>
        <v>1.57</v>
      </c>
      <c r="C25" s="46">
        <f>SUM(C21:C24)</f>
        <v>0</v>
      </c>
      <c r="D25" s="52">
        <f>SUM(D21:D24)</f>
        <v>1.57</v>
      </c>
      <c r="E25" s="52">
        <f>SUM(E21:E24)</f>
        <v>17.009999999999998</v>
      </c>
      <c r="F25" s="53" t="s">
        <v>8</v>
      </c>
      <c r="G25" s="53" t="s">
        <v>8</v>
      </c>
    </row>
    <row r="26" spans="1:7" ht="16.5" thickBot="1">
      <c r="A26" s="31" t="s">
        <v>30</v>
      </c>
      <c r="B26" s="32">
        <f>B19+B25</f>
        <v>15.280000000000001</v>
      </c>
      <c r="C26" s="32">
        <f>C19+C25</f>
        <v>13.71</v>
      </c>
      <c r="D26" s="48">
        <f>D19+D25</f>
        <v>1.57</v>
      </c>
      <c r="E26" s="48">
        <f>E19+E25</f>
        <v>17.009999999999998</v>
      </c>
      <c r="F26" s="49" t="s">
        <v>8</v>
      </c>
      <c r="G26" s="50" t="s">
        <v>8</v>
      </c>
    </row>
    <row r="27" spans="1:7" ht="15.75">
      <c r="A27" s="6"/>
      <c r="B27" s="8"/>
      <c r="C27" s="7"/>
      <c r="D27" s="7"/>
      <c r="E27" s="7"/>
      <c r="F27" s="7"/>
      <c r="G27" s="7"/>
    </row>
    <row r="29" spans="1:7" ht="15.75">
      <c r="A29" s="79" t="s">
        <v>54</v>
      </c>
      <c r="B29" s="79"/>
      <c r="C29" s="79"/>
      <c r="D29" s="79"/>
      <c r="E29" s="79"/>
      <c r="F29" s="79"/>
      <c r="G29" s="79"/>
    </row>
  </sheetData>
  <sheetProtection/>
  <mergeCells count="8">
    <mergeCell ref="A29:G29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2014-02-24T10:47:00Z</cp:lastPrinted>
  <dcterms:created xsi:type="dcterms:W3CDTF">2008-12-01T07:12:21Z</dcterms:created>
  <dcterms:modified xsi:type="dcterms:W3CDTF">2014-02-24T10:49:21Z</dcterms:modified>
  <cp:category/>
  <cp:version/>
  <cp:contentType/>
  <cp:contentStatus/>
</cp:coreProperties>
</file>