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<sst xmlns="http://schemas.openxmlformats.org/spreadsheetml/2006/main" count="89" uniqueCount="60">
  <si>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</si>
  <si>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</si>
  <si>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</si>
  <si>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</si>
  <si>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</si>
  <si>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</si>
  <si>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</si>
  <si>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</si>
  <si>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</si>
  <si>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</si>
  <si>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</si>
  <si>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</si>
  <si>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</si>
  <si>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</si>
  <si>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</si>
  <si>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</si>
  <si>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</si>
  <si>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</si>
  <si>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</si>
  <si>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</si>
  <si>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</si>
  <si>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</si>
  <si>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</si>
  <si>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</si>
  <si>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</si>
  <si>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</si>
  <si>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</si>
  <si>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</si>
  <si>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</si>
  <si>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</si>
  <si>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</si>
  <si>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</si>
  <si>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</si>
  <si>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</si>
  <si>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</si>
  <si>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</si>
  <si>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</si>
  <si>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</si>
  <si>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</si>
  <si>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</si>
  <si>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</si>
  <si>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</si>
  <si>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</si>
  <si>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47</t>
  </si>
  <si>
    <t>с.Дивеево, ул.Октябрьская, 47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</si>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</sst>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center" vertical="top" shrinkToFit="1"/>
    </xf>
    <xf numFmtId="0" fontId="6" fillId="0" borderId="29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I22" sqref="I22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1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5"/>
      <c r="H2" s="15"/>
      <c r="I2" s="15"/>
    </row>
    <row r="3" spans="2:9" ht="15.75">
      <c r="B3" s="66" t="s">
        <v>18</v>
      </c>
      <c r="C3" s="66"/>
      <c r="D3" s="66"/>
      <c r="E3" s="66"/>
      <c r="F3" s="66"/>
      <c r="G3" s="14"/>
      <c r="H3" s="14"/>
      <c r="I3" s="14"/>
    </row>
    <row r="4" spans="2:9" ht="15.75">
      <c r="B4" s="66" t="s">
        <v>20</v>
      </c>
      <c r="C4" s="66"/>
      <c r="D4" s="66"/>
      <c r="E4" s="66"/>
      <c r="F4" s="66"/>
      <c r="G4" s="14"/>
      <c r="H4" s="14"/>
      <c r="I4" s="14"/>
    </row>
    <row r="5" spans="2:9" ht="15.75">
      <c r="B5" s="66" t="s">
        <v>59</v>
      </c>
      <c r="C5" s="66"/>
      <c r="D5" s="66"/>
      <c r="E5" s="66"/>
      <c r="F5" s="66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2">
        <v>956.8</v>
      </c>
      <c r="E7" s="41" t="s">
        <v>38</v>
      </c>
    </row>
    <row r="8" spans="2:5" ht="15.75">
      <c r="B8" s="12" t="s">
        <v>39</v>
      </c>
      <c r="C8" s="12"/>
      <c r="D8" s="58">
        <v>48.3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59" t="s">
        <v>21</v>
      </c>
      <c r="C10" s="59"/>
      <c r="D10" s="59"/>
      <c r="E10" s="59"/>
      <c r="F10" s="59"/>
    </row>
    <row r="11" spans="2:6" ht="15.75">
      <c r="B11" s="59" t="s">
        <v>22</v>
      </c>
      <c r="C11" s="59"/>
      <c r="D11" s="59"/>
      <c r="E11" s="59"/>
      <c r="F11" s="59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7" t="s">
        <v>43</v>
      </c>
      <c r="C13" s="68"/>
      <c r="D13" s="68"/>
      <c r="E13" s="68"/>
      <c r="F13" s="69"/>
    </row>
    <row r="14" spans="2:6" ht="15.75" customHeight="1">
      <c r="B14" s="63" t="s">
        <v>33</v>
      </c>
      <c r="C14" s="64"/>
      <c r="D14" s="64"/>
      <c r="E14" s="64"/>
      <c r="F14" s="65"/>
    </row>
    <row r="15" spans="2:6" ht="15.75" customHeight="1">
      <c r="B15" s="16" t="s">
        <v>31</v>
      </c>
      <c r="C15" s="76">
        <v>5786.55</v>
      </c>
      <c r="D15" s="77">
        <v>144216.47</v>
      </c>
      <c r="E15" s="78">
        <v>144745.2</v>
      </c>
      <c r="F15" s="78">
        <f>C15+D15-E15</f>
        <v>5257.819999999978</v>
      </c>
    </row>
    <row r="16" spans="2:6" ht="198.75" customHeight="1">
      <c r="B16" s="17" t="s">
        <v>48</v>
      </c>
      <c r="C16" s="79"/>
      <c r="D16" s="77"/>
      <c r="E16" s="80"/>
      <c r="F16" s="80"/>
    </row>
    <row r="17" spans="2:6" ht="18.75" customHeight="1" thickBot="1">
      <c r="B17" s="39" t="s">
        <v>47</v>
      </c>
      <c r="C17" s="81">
        <v>13.52</v>
      </c>
      <c r="D17" s="81">
        <v>173.88</v>
      </c>
      <c r="E17" s="81">
        <v>171.94</v>
      </c>
      <c r="F17" s="82">
        <f>C17+D17-E17</f>
        <v>15.460000000000008</v>
      </c>
    </row>
    <row r="18" spans="2:6" ht="16.5" thickBot="1">
      <c r="B18" s="21" t="s">
        <v>23</v>
      </c>
      <c r="C18" s="31">
        <f>C15+C17</f>
        <v>5800.070000000001</v>
      </c>
      <c r="D18" s="31">
        <f>D15+D17</f>
        <v>144390.35</v>
      </c>
      <c r="E18" s="31">
        <f>E15+E17</f>
        <v>144917.14</v>
      </c>
      <c r="F18" s="31">
        <f>F15+F17</f>
        <v>5273.279999999978</v>
      </c>
    </row>
    <row r="19" spans="2:6" ht="15.75">
      <c r="B19" s="60" t="s">
        <v>11</v>
      </c>
      <c r="C19" s="61"/>
      <c r="D19" s="61"/>
      <c r="E19" s="61"/>
      <c r="F19" s="62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11">
        <v>2658.47</v>
      </c>
      <c r="D21" s="83">
        <v>78106.09</v>
      </c>
      <c r="E21" s="83">
        <v>78301.3</v>
      </c>
      <c r="F21" s="25">
        <f>C21+D21-E21</f>
        <v>2463.2599999999948</v>
      </c>
    </row>
    <row r="22" spans="2:6" ht="15.75">
      <c r="B22" s="13" t="s">
        <v>13</v>
      </c>
      <c r="C22" s="11"/>
      <c r="D22" s="11"/>
      <c r="E22" s="6"/>
      <c r="F22" s="25"/>
    </row>
    <row r="23" spans="2:6" ht="15.75">
      <c r="B23" s="13" t="s">
        <v>14</v>
      </c>
      <c r="C23" s="83">
        <v>3325.05</v>
      </c>
      <c r="D23" s="83">
        <v>116951.95</v>
      </c>
      <c r="E23" s="83">
        <v>115041.14</v>
      </c>
      <c r="F23" s="54">
        <f>C23+D23-E23</f>
        <v>5235.860000000001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5983.52</v>
      </c>
      <c r="D25" s="31">
        <f>D21+D23</f>
        <v>195058.03999999998</v>
      </c>
      <c r="E25" s="31">
        <f>SUM(E20:E24)</f>
        <v>193342.44</v>
      </c>
      <c r="F25" s="31">
        <f>SUM(F20:F24)</f>
        <v>7699.119999999995</v>
      </c>
    </row>
    <row r="26" spans="2:6" ht="27">
      <c r="B26" s="32" t="s">
        <v>16</v>
      </c>
      <c r="C26" s="33">
        <f>C18+C25</f>
        <v>11783.59</v>
      </c>
      <c r="D26" s="33">
        <f>D18+D25</f>
        <v>339448.39</v>
      </c>
      <c r="E26" s="33">
        <f>E18+E25</f>
        <v>338259.58</v>
      </c>
      <c r="F26" s="33">
        <f>F18+F25</f>
        <v>12972.399999999972</v>
      </c>
    </row>
    <row r="27" spans="2:6" ht="16.5" thickBot="1">
      <c r="B27" s="63" t="s">
        <v>32</v>
      </c>
      <c r="C27" s="64"/>
      <c r="D27" s="64"/>
      <c r="E27" s="64"/>
      <c r="F27" s="65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6" t="s">
        <v>54</v>
      </c>
      <c r="C30" s="66"/>
      <c r="D30" s="66"/>
      <c r="E30" s="66"/>
      <c r="F30" s="66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8">
      <selection activeCell="J18" sqref="J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0" t="s">
        <v>27</v>
      </c>
      <c r="B1" s="70"/>
      <c r="C1" s="70"/>
      <c r="D1" s="70"/>
      <c r="E1" s="70"/>
      <c r="F1" s="70"/>
      <c r="G1" s="70"/>
    </row>
    <row r="2" spans="1:7" ht="15.75">
      <c r="A2" s="70" t="s">
        <v>26</v>
      </c>
      <c r="B2" s="70"/>
      <c r="C2" s="70"/>
      <c r="D2" s="70"/>
      <c r="E2" s="70"/>
      <c r="F2" s="70"/>
      <c r="G2" s="70"/>
    </row>
    <row r="3" spans="1:7" ht="15.75">
      <c r="A3" s="71" t="s">
        <v>0</v>
      </c>
      <c r="B3" s="71"/>
      <c r="C3" s="71"/>
      <c r="D3" s="71"/>
      <c r="E3" s="71"/>
      <c r="F3" s="71"/>
      <c r="G3" s="71"/>
    </row>
    <row r="4" spans="1:7" ht="15.75">
      <c r="A4" s="40"/>
      <c r="B4" s="43"/>
      <c r="C4" s="40"/>
      <c r="D4" s="72" t="s">
        <v>40</v>
      </c>
      <c r="E4" s="72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67" t="s">
        <v>44</v>
      </c>
      <c r="B6" s="68"/>
      <c r="C6" s="68"/>
      <c r="D6" s="68"/>
      <c r="E6" s="68"/>
      <c r="F6" s="68"/>
      <c r="G6" s="69"/>
    </row>
    <row r="7" spans="1:7" ht="15.75" customHeight="1">
      <c r="A7" s="60" t="s">
        <v>9</v>
      </c>
      <c r="B7" s="61"/>
      <c r="C7" s="61"/>
      <c r="D7" s="61"/>
      <c r="E7" s="61"/>
      <c r="F7" s="61"/>
      <c r="G7" s="62"/>
    </row>
    <row r="8" spans="1:7" ht="25.5">
      <c r="A8" s="4" t="s">
        <v>1</v>
      </c>
      <c r="B8" s="55"/>
      <c r="C8" s="55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5"/>
      <c r="C9" s="55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8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5">
        <v>0.05</v>
      </c>
      <c r="C12" s="55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0.5" customHeight="1">
      <c r="A13" s="4" t="s">
        <v>50</v>
      </c>
      <c r="B13" s="55"/>
      <c r="C13" s="55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0.75" customHeight="1">
      <c r="A14" s="57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46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0"/>
      <c r="C18" s="50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12.71</v>
      </c>
      <c r="C19" s="34">
        <f>SUM(C8:C18)</f>
        <v>12.71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73" t="s">
        <v>10</v>
      </c>
      <c r="B20" s="74"/>
      <c r="C20" s="74"/>
      <c r="D20" s="74"/>
      <c r="E20" s="74"/>
      <c r="F20" s="74"/>
      <c r="G20" s="75"/>
    </row>
    <row r="21" spans="1:7" ht="16.5" thickBot="1">
      <c r="A21" s="51" t="s">
        <v>29</v>
      </c>
      <c r="B21" s="52">
        <v>0</v>
      </c>
      <c r="C21" s="52">
        <v>0</v>
      </c>
      <c r="D21" s="52">
        <v>0</v>
      </c>
      <c r="E21" s="52">
        <v>0</v>
      </c>
      <c r="F21" s="53" t="s">
        <v>8</v>
      </c>
      <c r="G21" s="53" t="s">
        <v>8</v>
      </c>
    </row>
    <row r="22" spans="1:7" ht="16.5" thickBot="1">
      <c r="A22" s="35" t="s">
        <v>30</v>
      </c>
      <c r="B22" s="38">
        <f>B19+B21</f>
        <v>12.71</v>
      </c>
      <c r="C22" s="38">
        <f>C19+C21</f>
        <v>12.71</v>
      </c>
      <c r="D22" s="38">
        <f>D19+D21</f>
        <v>0</v>
      </c>
      <c r="E22" s="56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6" t="s">
        <v>54</v>
      </c>
      <c r="B25" s="66"/>
      <c r="C25" s="66"/>
      <c r="D25" s="66"/>
      <c r="E25" s="66"/>
      <c r="F25" s="66"/>
      <c r="G25" s="6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2013-03-11T05:59:29Z</cp:lastPrinted>
  <dcterms:created xsi:type="dcterms:W3CDTF">2008-12-01T07:12:21Z</dcterms:created>
  <dcterms:modified xsi:type="dcterms:W3CDTF">2013-03-11T05:59:30Z</dcterms:modified>
  <cp:category/>
  <cp:version/>
  <cp:contentType/>
  <cp:contentStatus/>
</cp:coreProperties>
</file>