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<sst xmlns="http://schemas.openxmlformats.org/spreadsheetml/2006/main" count="90" uniqueCount="60">
  <si>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</si>
  <si>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</si>
  <si>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</si>
  <si>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</si>
  <si>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</si>
  <si>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</si>
  <si>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</si>
  <si>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</si>
  <si>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</si>
  <si>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</si>
  <si>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</si>
  <si>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</si>
  <si>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</si>
  <si>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</si>
  <si>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</si>
  <si>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</si>
  <si>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</si>
  <si>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</si>
  <si>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</si>
  <si>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</si>
  <si>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</si>
  <si>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</si>
  <si>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</si>
  <si>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</si>
  <si>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</si>
  <si>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</si>
  <si>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</si>
  <si>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</si>
  <si>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</si>
  <si>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</si>
  <si>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</si>
  <si>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</si>
  <si>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</si>
  <si>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</si>
  <si>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</si>
  <si>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</si>
  <si>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</si>
  <si>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</si>
  <si>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</si>
  <si>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</si>
  <si>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</si>
  <si>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</si>
  <si>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</si>
  <si>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Российская, 2а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</si>
  <si>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</si>
  <si>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</si>
  <si>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</si>
  <si>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</si>
  <si>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Содержание  и текущий  ремонт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</si>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</sst>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vertical="top" wrapText="1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3" fontId="6" fillId="0" borderId="29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zoomScalePageLayoutView="0" workbookViewId="0" topLeftCell="A13">
      <selection activeCell="H20" sqref="H20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5"/>
      <c r="H2" s="15"/>
      <c r="I2" s="15"/>
    </row>
    <row r="3" spans="2:9" ht="15.75">
      <c r="B3" s="65" t="s">
        <v>18</v>
      </c>
      <c r="C3" s="65"/>
      <c r="D3" s="65"/>
      <c r="E3" s="65"/>
      <c r="F3" s="65"/>
      <c r="G3" s="14"/>
      <c r="H3" s="14"/>
      <c r="I3" s="14"/>
    </row>
    <row r="4" spans="2:9" ht="15.75">
      <c r="B4" s="65" t="s">
        <v>20</v>
      </c>
      <c r="C4" s="65"/>
      <c r="D4" s="65"/>
      <c r="E4" s="65"/>
      <c r="F4" s="65"/>
      <c r="G4" s="14"/>
      <c r="H4" s="14"/>
      <c r="I4" s="14"/>
    </row>
    <row r="5" spans="2:9" ht="15.75">
      <c r="B5" s="65" t="s">
        <v>59</v>
      </c>
      <c r="C5" s="65"/>
      <c r="D5" s="65"/>
      <c r="E5" s="65"/>
      <c r="F5" s="6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52">
        <v>1040.1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58" t="s">
        <v>21</v>
      </c>
      <c r="C10" s="58"/>
      <c r="D10" s="58"/>
      <c r="E10" s="58"/>
      <c r="F10" s="58"/>
    </row>
    <row r="11" spans="2:6" ht="15.75">
      <c r="B11" s="58" t="s">
        <v>22</v>
      </c>
      <c r="C11" s="58"/>
      <c r="D11" s="58"/>
      <c r="E11" s="58"/>
      <c r="F11" s="58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6" t="s">
        <v>43</v>
      </c>
      <c r="C13" s="67"/>
      <c r="D13" s="67"/>
      <c r="E13" s="67"/>
      <c r="F13" s="68"/>
    </row>
    <row r="14" spans="2:6" ht="15.75" customHeight="1">
      <c r="B14" s="62" t="s">
        <v>32</v>
      </c>
      <c r="C14" s="63"/>
      <c r="D14" s="63"/>
      <c r="E14" s="63"/>
      <c r="F14" s="64"/>
    </row>
    <row r="15" spans="2:6" ht="15.75" customHeight="1">
      <c r="B15" s="16" t="s">
        <v>48</v>
      </c>
      <c r="C15" s="75">
        <v>16474.08</v>
      </c>
      <c r="D15" s="76">
        <v>164252.4</v>
      </c>
      <c r="E15" s="77">
        <v>168289.42</v>
      </c>
      <c r="F15" s="77">
        <f>C15+D15-E15</f>
        <v>12437.059999999969</v>
      </c>
    </row>
    <row r="16" spans="2:6" ht="195" customHeight="1">
      <c r="B16" s="17" t="s">
        <v>46</v>
      </c>
      <c r="C16" s="78"/>
      <c r="D16" s="76"/>
      <c r="E16" s="79"/>
      <c r="F16" s="79"/>
    </row>
    <row r="17" spans="2:6" ht="17.25" customHeight="1">
      <c r="B17" s="51" t="s">
        <v>42</v>
      </c>
      <c r="C17" s="83">
        <v>16609.54</v>
      </c>
      <c r="D17" s="81"/>
      <c r="E17" s="83">
        <v>16609.54</v>
      </c>
      <c r="F17" s="53">
        <f>C17+D17-E17</f>
        <v>0</v>
      </c>
    </row>
    <row r="18" spans="2:6" ht="18.75" customHeight="1" thickBot="1">
      <c r="B18" s="37" t="s">
        <v>47</v>
      </c>
      <c r="C18" s="6"/>
      <c r="D18" s="6"/>
      <c r="E18" s="84"/>
      <c r="F18" s="84"/>
    </row>
    <row r="19" spans="2:6" ht="16.5" thickBot="1">
      <c r="B19" s="19" t="s">
        <v>23</v>
      </c>
      <c r="C19" s="82">
        <f>C15+C18+C17</f>
        <v>33083.62</v>
      </c>
      <c r="D19" s="82">
        <f>D15+D17+D18</f>
        <v>164252.4</v>
      </c>
      <c r="E19" s="82">
        <f>E15+E18+E17</f>
        <v>184898.96000000002</v>
      </c>
      <c r="F19" s="82">
        <f>F15+F18+F17</f>
        <v>12437.059999999969</v>
      </c>
    </row>
    <row r="20" spans="2:6" ht="15.75">
      <c r="B20" s="59" t="s">
        <v>11</v>
      </c>
      <c r="C20" s="60"/>
      <c r="D20" s="60"/>
      <c r="E20" s="60"/>
      <c r="F20" s="61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80">
        <v>3672.91</v>
      </c>
      <c r="D22" s="85">
        <v>33235.89</v>
      </c>
      <c r="E22" s="81">
        <v>34906.53</v>
      </c>
      <c r="F22" s="86">
        <f>C22+D22-E22</f>
        <v>2002.270000000004</v>
      </c>
    </row>
    <row r="23" spans="2:6" ht="15.75">
      <c r="B23" s="13" t="s">
        <v>13</v>
      </c>
      <c r="C23" s="85"/>
      <c r="D23" s="85"/>
      <c r="E23" s="81"/>
      <c r="F23" s="86"/>
    </row>
    <row r="24" spans="2:6" ht="15.75">
      <c r="B24" s="13" t="s">
        <v>14</v>
      </c>
      <c r="C24" s="85"/>
      <c r="D24" s="80">
        <v>60356.15</v>
      </c>
      <c r="E24" s="80">
        <v>56084.11</v>
      </c>
      <c r="F24" s="86">
        <f>C24+D24-E24</f>
        <v>4272.040000000001</v>
      </c>
    </row>
    <row r="25" spans="2:6" ht="16.5" thickBot="1">
      <c r="B25" s="24" t="s">
        <v>15</v>
      </c>
      <c r="C25" s="80">
        <v>11605.55</v>
      </c>
      <c r="D25" s="87">
        <v>83209.17</v>
      </c>
      <c r="E25" s="88">
        <v>84280.58</v>
      </c>
      <c r="F25" s="89">
        <f>D25+C25-E25</f>
        <v>10534.14</v>
      </c>
    </row>
    <row r="26" spans="2:6" ht="16.5" thickBot="1">
      <c r="B26" s="19" t="s">
        <v>24</v>
      </c>
      <c r="C26" s="29">
        <f>SUM(C21:C25)</f>
        <v>15278.46</v>
      </c>
      <c r="D26" s="29">
        <f>SUM(D21:D25)</f>
        <v>176801.21000000002</v>
      </c>
      <c r="E26" s="29">
        <f>SUM(E21:E25)</f>
        <v>175271.22</v>
      </c>
      <c r="F26" s="29">
        <f>SUM(F21:F25)</f>
        <v>16808.450000000004</v>
      </c>
    </row>
    <row r="27" spans="2:6" ht="27">
      <c r="B27" s="30" t="s">
        <v>16</v>
      </c>
      <c r="C27" s="31">
        <f>C19+C26</f>
        <v>48362.08</v>
      </c>
      <c r="D27" s="31">
        <f>D19+D26</f>
        <v>341053.61</v>
      </c>
      <c r="E27" s="31">
        <f>E19+E26</f>
        <v>360170.18000000005</v>
      </c>
      <c r="F27" s="31">
        <f>F19+F26</f>
        <v>29245.509999999973</v>
      </c>
    </row>
    <row r="28" spans="2:6" ht="16.5" thickBot="1">
      <c r="B28" s="62" t="s">
        <v>31</v>
      </c>
      <c r="C28" s="63"/>
      <c r="D28" s="63"/>
      <c r="E28" s="63"/>
      <c r="F28" s="64"/>
    </row>
    <row r="29" spans="2:6" ht="16.5" thickBot="1">
      <c r="B29" s="19" t="s">
        <v>25</v>
      </c>
      <c r="C29" s="20"/>
      <c r="D29" s="20"/>
      <c r="E29" s="21"/>
      <c r="F29" s="22"/>
    </row>
    <row r="31" spans="2:8" ht="15.75">
      <c r="B31" s="65" t="s">
        <v>54</v>
      </c>
      <c r="C31" s="65"/>
      <c r="D31" s="65"/>
      <c r="E31" s="65"/>
      <c r="F31" s="65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4">
      <selection activeCell="J16" sqref="J1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69" t="s">
        <v>27</v>
      </c>
      <c r="B1" s="69"/>
      <c r="C1" s="69"/>
      <c r="D1" s="69"/>
      <c r="E1" s="69"/>
      <c r="F1" s="69"/>
      <c r="G1" s="69"/>
    </row>
    <row r="2" spans="1:7" ht="15.75">
      <c r="A2" s="69" t="s">
        <v>26</v>
      </c>
      <c r="B2" s="69"/>
      <c r="C2" s="69"/>
      <c r="D2" s="69"/>
      <c r="E2" s="69"/>
      <c r="F2" s="69"/>
      <c r="G2" s="69"/>
    </row>
    <row r="3" spans="1:7" ht="15.75">
      <c r="A3" s="70" t="s">
        <v>0</v>
      </c>
      <c r="B3" s="70"/>
      <c r="C3" s="70"/>
      <c r="D3" s="70"/>
      <c r="E3" s="70"/>
      <c r="F3" s="70"/>
      <c r="G3" s="70"/>
    </row>
    <row r="4" spans="1:7" ht="15.75">
      <c r="A4" s="39"/>
      <c r="B4" s="41"/>
      <c r="C4" s="39"/>
      <c r="D4" s="71" t="s">
        <v>39</v>
      </c>
      <c r="E4" s="71"/>
      <c r="F4" s="42"/>
      <c r="G4" s="39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66" t="s">
        <v>43</v>
      </c>
      <c r="B6" s="67"/>
      <c r="C6" s="67"/>
      <c r="D6" s="67"/>
      <c r="E6" s="67"/>
      <c r="F6" s="67"/>
      <c r="G6" s="68"/>
    </row>
    <row r="7" spans="1:7" ht="15.75" customHeight="1">
      <c r="A7" s="59" t="s">
        <v>9</v>
      </c>
      <c r="B7" s="60"/>
      <c r="C7" s="60"/>
      <c r="D7" s="60"/>
      <c r="E7" s="60"/>
      <c r="F7" s="60"/>
      <c r="G7" s="61"/>
    </row>
    <row r="8" spans="1:7" ht="25.5">
      <c r="A8" s="4" t="s">
        <v>1</v>
      </c>
      <c r="B8" s="54"/>
      <c r="C8" s="54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4"/>
      <c r="C9" s="54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4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35</v>
      </c>
      <c r="B12" s="54">
        <v>0.05</v>
      </c>
      <c r="C12" s="54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50</v>
      </c>
      <c r="B13" s="54"/>
      <c r="C13" s="54"/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2.25" customHeight="1">
      <c r="A14" s="38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45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27" customHeight="1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0.45</v>
      </c>
      <c r="C18" s="48">
        <v>0.45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13.16</v>
      </c>
      <c r="C19" s="32">
        <f>SUM(C8:C18)</f>
        <v>13.16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72" t="s">
        <v>10</v>
      </c>
      <c r="B20" s="73"/>
      <c r="C20" s="73"/>
      <c r="D20" s="73"/>
      <c r="E20" s="73"/>
      <c r="F20" s="73"/>
      <c r="G20" s="74"/>
    </row>
    <row r="21" spans="1:7" ht="16.5" thickBot="1">
      <c r="A21" s="49" t="s">
        <v>29</v>
      </c>
      <c r="B21" s="55">
        <v>0</v>
      </c>
      <c r="C21" s="55">
        <v>0</v>
      </c>
      <c r="D21" s="55">
        <v>0</v>
      </c>
      <c r="E21" s="56">
        <v>0</v>
      </c>
      <c r="F21" s="50" t="s">
        <v>8</v>
      </c>
      <c r="G21" s="50" t="s">
        <v>8</v>
      </c>
    </row>
    <row r="22" spans="1:7" ht="16.5" thickBot="1">
      <c r="A22" s="33" t="s">
        <v>30</v>
      </c>
      <c r="B22" s="36">
        <f>B19+B21</f>
        <v>13.16</v>
      </c>
      <c r="C22" s="36">
        <f>C19+C21</f>
        <v>13.16</v>
      </c>
      <c r="D22" s="36">
        <f>D19+D21</f>
        <v>0</v>
      </c>
      <c r="E22" s="57">
        <f>E19+E21</f>
        <v>0</v>
      </c>
      <c r="F22" s="34" t="s">
        <v>8</v>
      </c>
      <c r="G22" s="35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5" t="s">
        <v>54</v>
      </c>
      <c r="B25" s="65"/>
      <c r="C25" s="65"/>
      <c r="D25" s="65"/>
      <c r="E25" s="65"/>
      <c r="F25" s="65"/>
      <c r="G25" s="6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2013-03-13T05:03:16Z</cp:lastPrinted>
  <dcterms:created xsi:type="dcterms:W3CDTF">2008-12-01T07:12:21Z</dcterms:created>
  <dcterms:modified xsi:type="dcterms:W3CDTF">2013-03-13T05:03:16Z</dcterms:modified>
  <cp:category/>
  <cp:version/>
  <cp:contentType/>
  <cp:contentStatus/>
</cp:coreProperties>
</file>