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<sst xmlns="http://schemas.openxmlformats.org/spreadsheetml/2006/main" count="89" uniqueCount="60">
  <si>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</si>
  <si>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</si>
  <si>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</si>
  <si>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</si>
  <si>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</si>
  <si>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</si>
  <si>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</si>
  <si>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</si>
  <si>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</si>
  <si>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</si>
  <si>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</si>
  <si>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</si>
  <si>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</si>
  <si>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</si>
  <si>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</si>
  <si>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</si>
  <si>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</si>
  <si>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</si>
  <si>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</si>
  <si>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</si>
  <si>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</si>
  <si>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</si>
  <si>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</si>
  <si>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</si>
  <si>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</si>
  <si>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</si>
  <si>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</si>
  <si>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</si>
  <si>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</si>
  <si>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</si>
  <si>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</si>
  <si>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</si>
  <si>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</si>
  <si>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</si>
  <si>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</si>
  <si>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</si>
  <si>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</si>
  <si>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</si>
  <si>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</si>
  <si>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</si>
  <si>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</si>
  <si>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</si>
  <si>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</si>
  <si>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</si>
  <si>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</si>
  <si>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</si>
  <si>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</si>
  <si>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</si>
  <si>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 Южная, 9</t>
  </si>
  <si>
    <t>с.Дивеево, ул.Южная, 9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</si>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</sst>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9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5">
      <selection activeCell="G31" sqref="G31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3"/>
      <c r="H2" s="13"/>
      <c r="I2" s="13"/>
    </row>
    <row r="3" spans="2:9" ht="15.75">
      <c r="B3" s="71" t="s">
        <v>18</v>
      </c>
      <c r="C3" s="71"/>
      <c r="D3" s="71"/>
      <c r="E3" s="71"/>
      <c r="F3" s="71"/>
      <c r="G3" s="12"/>
      <c r="H3" s="12"/>
      <c r="I3" s="12"/>
    </row>
    <row r="4" spans="2:9" ht="15.75">
      <c r="B4" s="71" t="s">
        <v>20</v>
      </c>
      <c r="C4" s="71"/>
      <c r="D4" s="71"/>
      <c r="E4" s="71"/>
      <c r="F4" s="71"/>
      <c r="G4" s="12"/>
      <c r="H4" s="12"/>
      <c r="I4" s="12"/>
    </row>
    <row r="5" spans="2:9" ht="15.75">
      <c r="B5" s="71" t="s">
        <v>59</v>
      </c>
      <c r="C5" s="71"/>
      <c r="D5" s="71"/>
      <c r="E5" s="71"/>
      <c r="F5" s="7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6">
        <v>846.94</v>
      </c>
      <c r="E7" s="35" t="s">
        <v>38</v>
      </c>
    </row>
    <row r="8" spans="2:5" ht="15.75">
      <c r="B8" s="10" t="s">
        <v>39</v>
      </c>
      <c r="C8" s="10"/>
      <c r="D8" s="57">
        <v>47.8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59" t="s">
        <v>21</v>
      </c>
      <c r="C10" s="59"/>
      <c r="D10" s="59"/>
      <c r="E10" s="59"/>
      <c r="F10" s="59"/>
    </row>
    <row r="11" spans="2:6" ht="15.75">
      <c r="B11" s="59" t="s">
        <v>22</v>
      </c>
      <c r="C11" s="59"/>
      <c r="D11" s="59"/>
      <c r="E11" s="59"/>
      <c r="F11" s="59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5" t="s">
        <v>48</v>
      </c>
      <c r="C13" s="66"/>
      <c r="D13" s="66"/>
      <c r="E13" s="66"/>
      <c r="F13" s="67"/>
    </row>
    <row r="14" spans="2:6" ht="15.75" customHeight="1">
      <c r="B14" s="60" t="s">
        <v>33</v>
      </c>
      <c r="C14" s="61"/>
      <c r="D14" s="61"/>
      <c r="E14" s="61"/>
      <c r="F14" s="62"/>
    </row>
    <row r="15" spans="2:6" ht="15.75" customHeight="1">
      <c r="B15" s="14" t="s">
        <v>31</v>
      </c>
      <c r="C15" s="63">
        <v>5224.59</v>
      </c>
      <c r="D15" s="78">
        <v>129375.43</v>
      </c>
      <c r="E15" s="78">
        <v>134541.69</v>
      </c>
      <c r="F15" s="79">
        <f>C15+D15-E15</f>
        <v>58.329999999987194</v>
      </c>
    </row>
    <row r="16" spans="2:6" ht="198.75" customHeight="1">
      <c r="B16" s="15" t="s">
        <v>45</v>
      </c>
      <c r="C16" s="64"/>
      <c r="D16" s="80"/>
      <c r="E16" s="80"/>
      <c r="F16" s="81"/>
    </row>
    <row r="17" spans="2:6" ht="18.75" customHeight="1" thickBot="1">
      <c r="B17" s="32" t="s">
        <v>46</v>
      </c>
      <c r="C17" s="82">
        <v>40.14</v>
      </c>
      <c r="D17" s="82">
        <v>402.12</v>
      </c>
      <c r="E17" s="82">
        <v>427.01</v>
      </c>
      <c r="F17" s="21">
        <f>C17+D17-E17</f>
        <v>15.25</v>
      </c>
    </row>
    <row r="18" spans="2:6" ht="16.5" thickBot="1">
      <c r="B18" s="17" t="s">
        <v>23</v>
      </c>
      <c r="C18" s="27">
        <f>C15+C17</f>
        <v>5264.7300000000005</v>
      </c>
      <c r="D18" s="27">
        <f>D15+D17</f>
        <v>129777.54999999999</v>
      </c>
      <c r="E18" s="27">
        <f>E15+E17</f>
        <v>134968.7</v>
      </c>
      <c r="F18" s="27">
        <f>F15+F17</f>
        <v>73.5799999999872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1" t="s">
        <v>12</v>
      </c>
      <c r="C20" s="87">
        <v>13924.54</v>
      </c>
      <c r="D20" s="87">
        <v>359073.3</v>
      </c>
      <c r="E20" s="87">
        <v>371491.67</v>
      </c>
      <c r="F20" s="83">
        <f>C20+D20-E20</f>
        <v>1506.1699999999837</v>
      </c>
    </row>
    <row r="21" spans="2:6" ht="15.75">
      <c r="B21" s="11" t="s">
        <v>34</v>
      </c>
      <c r="C21" s="87">
        <v>2757.66</v>
      </c>
      <c r="D21" s="87">
        <v>44443.6</v>
      </c>
      <c r="E21" s="87">
        <v>45391.78</v>
      </c>
      <c r="F21" s="83">
        <f>C21+D21-E21</f>
        <v>1809.479999999996</v>
      </c>
    </row>
    <row r="22" spans="2:6" ht="15.75">
      <c r="B22" s="11" t="s">
        <v>13</v>
      </c>
      <c r="C22" s="84"/>
      <c r="D22" s="84"/>
      <c r="E22" s="85"/>
      <c r="F22" s="83"/>
    </row>
    <row r="23" spans="2:6" ht="15.75">
      <c r="B23" s="11" t="s">
        <v>14</v>
      </c>
      <c r="C23" s="87">
        <v>4133.16</v>
      </c>
      <c r="D23" s="87">
        <v>72497.62</v>
      </c>
      <c r="E23" s="87">
        <v>73439.19</v>
      </c>
      <c r="F23" s="83">
        <f>C23+D23-E23</f>
        <v>3191.5899999999965</v>
      </c>
    </row>
    <row r="24" spans="2:6" ht="16.5" thickBot="1">
      <c r="B24" s="22" t="s">
        <v>15</v>
      </c>
      <c r="C24" s="84"/>
      <c r="D24" s="84"/>
      <c r="E24" s="85"/>
      <c r="F24" s="83"/>
    </row>
    <row r="25" spans="2:6" ht="16.5" thickBot="1">
      <c r="B25" s="17" t="s">
        <v>24</v>
      </c>
      <c r="C25" s="86">
        <f>SUM(C20:C24)</f>
        <v>20815.36</v>
      </c>
      <c r="D25" s="86">
        <f>D20+D21+D23</f>
        <v>476014.51999999996</v>
      </c>
      <c r="E25" s="86">
        <f>SUM(E20:E24)</f>
        <v>490322.63999999996</v>
      </c>
      <c r="F25" s="86">
        <f>SUM(F20:F24)</f>
        <v>6507.239999999976</v>
      </c>
    </row>
    <row r="26" spans="2:6" ht="27">
      <c r="B26" s="28" t="s">
        <v>16</v>
      </c>
      <c r="C26" s="29">
        <f>C18+C25</f>
        <v>26080.09</v>
      </c>
      <c r="D26" s="29">
        <f>D18+D25</f>
        <v>605792.07</v>
      </c>
      <c r="E26" s="29">
        <f>E18+E25</f>
        <v>625291.34</v>
      </c>
      <c r="F26" s="29">
        <f>F18+F25</f>
        <v>6580.819999999963</v>
      </c>
    </row>
    <row r="27" spans="2:6" ht="16.5" thickBot="1">
      <c r="B27" s="60" t="s">
        <v>32</v>
      </c>
      <c r="C27" s="61"/>
      <c r="D27" s="61"/>
      <c r="E27" s="61"/>
      <c r="F27" s="62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58" t="s">
        <v>55</v>
      </c>
      <c r="C30" s="58"/>
      <c r="D30" s="58"/>
      <c r="E30" s="58"/>
      <c r="F30" s="58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C39" sqref="C3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2" t="s">
        <v>27</v>
      </c>
      <c r="B1" s="72"/>
      <c r="C1" s="72"/>
      <c r="D1" s="72"/>
      <c r="E1" s="72"/>
      <c r="F1" s="72"/>
      <c r="G1" s="72"/>
    </row>
    <row r="2" spans="1:7" ht="15.75">
      <c r="A2" s="72" t="s">
        <v>26</v>
      </c>
      <c r="B2" s="72"/>
      <c r="C2" s="72"/>
      <c r="D2" s="72"/>
      <c r="E2" s="72"/>
      <c r="F2" s="72"/>
      <c r="G2" s="72"/>
    </row>
    <row r="3" spans="1:7" ht="15.75">
      <c r="A3" s="73" t="s">
        <v>0</v>
      </c>
      <c r="B3" s="73"/>
      <c r="C3" s="73"/>
      <c r="D3" s="73"/>
      <c r="E3" s="73"/>
      <c r="F3" s="73"/>
      <c r="G3" s="73"/>
    </row>
    <row r="4" spans="1:7" ht="15.75">
      <c r="A4" s="34"/>
      <c r="B4" s="37"/>
      <c r="C4" s="34"/>
      <c r="D4" s="74" t="s">
        <v>40</v>
      </c>
      <c r="E4" s="74"/>
      <c r="F4" s="38"/>
      <c r="G4" s="34"/>
    </row>
    <row r="5" spans="1:7" ht="110.25" customHeight="1">
      <c r="A5" s="39" t="s">
        <v>3</v>
      </c>
      <c r="B5" s="40" t="s">
        <v>4</v>
      </c>
      <c r="C5" s="39" t="s">
        <v>44</v>
      </c>
      <c r="D5" s="41" t="s">
        <v>41</v>
      </c>
      <c r="E5" s="42" t="s">
        <v>42</v>
      </c>
      <c r="F5" s="43" t="s">
        <v>5</v>
      </c>
      <c r="G5" s="39" t="s">
        <v>6</v>
      </c>
    </row>
    <row r="6" spans="1:7" ht="15.75" customHeight="1">
      <c r="A6" s="65" t="s">
        <v>49</v>
      </c>
      <c r="B6" s="66"/>
      <c r="C6" s="66"/>
      <c r="D6" s="66"/>
      <c r="E6" s="66"/>
      <c r="F6" s="66"/>
      <c r="G6" s="67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50</v>
      </c>
      <c r="B9" s="46"/>
      <c r="C9" s="46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6.5" customHeight="1">
      <c r="A12" s="4" t="s">
        <v>36</v>
      </c>
      <c r="B12" s="46">
        <v>0.05</v>
      </c>
      <c r="C12" s="46">
        <v>0.05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5" customHeight="1">
      <c r="A13" s="4" t="s">
        <v>51</v>
      </c>
      <c r="B13" s="46">
        <v>0.24</v>
      </c>
      <c r="C13" s="46">
        <v>0.24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33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5.44</v>
      </c>
      <c r="C15" s="16">
        <v>5.44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52</v>
      </c>
      <c r="B16" s="16">
        <v>0.88</v>
      </c>
      <c r="C16" s="16">
        <v>0.88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53</v>
      </c>
      <c r="B17" s="16">
        <v>0.87</v>
      </c>
      <c r="C17" s="16">
        <v>0.87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4"/>
      <c r="C18" s="44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12.95</v>
      </c>
      <c r="C19" s="30">
        <f>SUM(C8:C18)</f>
        <v>12.95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75" t="s">
        <v>10</v>
      </c>
      <c r="B20" s="76"/>
      <c r="C20" s="76"/>
      <c r="D20" s="76"/>
      <c r="E20" s="76"/>
      <c r="F20" s="76"/>
      <c r="G20" s="77"/>
    </row>
    <row r="21" spans="1:7" ht="15.75">
      <c r="A21" s="47"/>
      <c r="B21" s="48"/>
      <c r="C21" s="48"/>
      <c r="D21" s="5"/>
      <c r="E21" s="5"/>
      <c r="F21" s="53"/>
      <c r="G21" s="53"/>
    </row>
    <row r="22" spans="1:7" ht="16.5" thickBot="1">
      <c r="A22" s="45" t="s">
        <v>29</v>
      </c>
      <c r="B22" s="54">
        <f>SUM(B21:B21)</f>
        <v>0</v>
      </c>
      <c r="C22" s="54">
        <f>SUM(C21:C21)</f>
        <v>0</v>
      </c>
      <c r="D22" s="54">
        <f>SUM(D21:D21)</f>
        <v>0</v>
      </c>
      <c r="E22" s="55">
        <f>SUM(E21:E21)</f>
        <v>0</v>
      </c>
      <c r="F22" s="56" t="s">
        <v>8</v>
      </c>
      <c r="G22" s="56" t="s">
        <v>8</v>
      </c>
    </row>
    <row r="23" spans="1:7" ht="16.5" thickBot="1">
      <c r="A23" s="31" t="s">
        <v>30</v>
      </c>
      <c r="B23" s="49">
        <f>B19+B22</f>
        <v>12.95</v>
      </c>
      <c r="C23" s="49">
        <f>C19+C22</f>
        <v>12.95</v>
      </c>
      <c r="D23" s="49">
        <f>D19+D22</f>
        <v>0</v>
      </c>
      <c r="E23" s="50">
        <f>E19+E22</f>
        <v>0</v>
      </c>
      <c r="F23" s="51" t="s">
        <v>8</v>
      </c>
      <c r="G23" s="5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1" t="s">
        <v>55</v>
      </c>
      <c r="B26" s="71"/>
      <c r="C26" s="71"/>
      <c r="D26" s="71"/>
      <c r="E26" s="71"/>
      <c r="F26" s="71"/>
      <c r="G26" s="7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2013-03-13T05:51:20Z</cp:lastPrinted>
  <dcterms:created xsi:type="dcterms:W3CDTF">2008-12-01T07:12:21Z</dcterms:created>
  <dcterms:modified xsi:type="dcterms:W3CDTF">2013-03-13T05:51:22Z</dcterms:modified>
  <cp:category/>
  <cp:version/>
  <cp:contentType/>
  <cp:contentStatus/>
</cp:coreProperties>
</file>