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9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<sst xmlns="http://schemas.openxmlformats.org/spreadsheetml/2006/main" count="49" uniqueCount="28">
  <si>
    <t>Наименование работ</t>
  </si>
  <si>
    <t>всего</t>
  </si>
  <si>
    <t>Итого</t>
  </si>
  <si>
    <t>Итого по дому</t>
  </si>
  <si>
    <t>х</t>
  </si>
  <si>
    <t>ул. Комсомольская, д.6</t>
  </si>
  <si>
    <t>1 м/2</t>
  </si>
  <si>
    <t>Итого констр. элементы</t>
  </si>
  <si>
    <t>Итого инжен.системы</t>
  </si>
  <si>
    <t>ул. Чкалова, д.3</t>
  </si>
  <si>
    <t>Груп.домов</t>
  </si>
  <si>
    <t>Площадь дома</t>
  </si>
  <si>
    <t>Объем работ</t>
  </si>
  <si>
    <t>ед. изм</t>
  </si>
  <si>
    <t>в т.ч. на 1 м/2</t>
  </si>
  <si>
    <t xml:space="preserve">Стоимость ремонта </t>
  </si>
  <si>
    <t xml:space="preserve">в месяц </t>
  </si>
  <si>
    <t xml:space="preserve">на 2014 год </t>
  </si>
  <si>
    <t xml:space="preserve">Ремонт кровли </t>
  </si>
  <si>
    <t>м/2</t>
  </si>
  <si>
    <t>п.м.</t>
  </si>
  <si>
    <t>Ремонт системы водоснабжения                  (утепление на крыше)</t>
  </si>
  <si>
    <t xml:space="preserve">ПЛАН </t>
  </si>
  <si>
    <t xml:space="preserve"> работ по текущему ремонту  по домам ООО "Дивеевское ЖКХ"</t>
  </si>
  <si>
    <t xml:space="preserve">               "УТВЕРЖДАЮ"</t>
  </si>
  <si>
    <t xml:space="preserve">            Генеральный директор ООО "Дивеевское ЖКХ"</t>
  </si>
  <si>
    <t xml:space="preserve">   _________________Д.Е.Борцов</t>
  </si>
  <si>
    <t xml:space="preserve">                 Экономист _________________________Посацкова Е.А.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</si>
</sst>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0.000000"/>
    <numFmt numFmtId="185" formatCode="0.0000000"/>
    <numFmt numFmtId="186" formatCode="0.00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-* #,##0.000_р_._-;\-* #,##0.000_р_._-;_-* &quot;-&quot;??_р_._-;_-@_-"/>
    <numFmt numFmtId="192" formatCode="_-* #,##0.0_р_._-;\-* #,##0.0_р_._-;_-* &quot;-&quot;??_р_._-;_-@_-"/>
  </numFmts>
  <fonts count="28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20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i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5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9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22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2" fillId="3" borderId="11" xfId="0" applyNumberFormat="1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2" fontId="1" fillId="0" borderId="0" xfId="0" applyNumberFormat="1" applyFont="1" applyAlignment="1">
      <alignment/>
    </xf>
    <xf numFmtId="0" fontId="2" fillId="0" borderId="11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0" fontId="3" fillId="22" borderId="11" xfId="0" applyFont="1" applyFill="1" applyBorder="1" applyAlignment="1">
      <alignment horizontal="left"/>
    </xf>
    <xf numFmtId="2" fontId="1" fillId="4" borderId="11" xfId="0" applyNumberFormat="1" applyFont="1" applyFill="1" applyBorder="1" applyAlignment="1">
      <alignment horizontal="center"/>
    </xf>
    <xf numFmtId="0" fontId="1" fillId="15" borderId="10" xfId="0" applyFont="1" applyFill="1" applyBorder="1" applyAlignment="1">
      <alignment horizontal="center"/>
    </xf>
    <xf numFmtId="2" fontId="2" fillId="15" borderId="11" xfId="0" applyNumberFormat="1" applyFont="1" applyFill="1" applyBorder="1" applyAlignment="1">
      <alignment horizontal="center"/>
    </xf>
    <xf numFmtId="0" fontId="2" fillId="4" borderId="12" xfId="0" applyFont="1" applyFill="1" applyBorder="1" applyAlignment="1">
      <alignment horizontal="left"/>
    </xf>
    <xf numFmtId="2" fontId="1" fillId="4" borderId="12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24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3" fillId="0" borderId="10" xfId="0" applyFont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2" fontId="1" fillId="2" borderId="11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24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 wrapText="1"/>
    </xf>
    <xf numFmtId="2" fontId="1" fillId="0" borderId="11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6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15" borderId="15" xfId="0" applyFont="1" applyFill="1" applyBorder="1" applyAlignment="1">
      <alignment horizontal="center" wrapText="1"/>
    </xf>
    <xf numFmtId="0" fontId="1" fillId="15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tabSelected="1" workbookViewId="0" topLeftCell="A1">
      <selection activeCell="L25" sqref="L25"/>
    </sheetView>
  </sheetViews>
  <sheetFormatPr defaultColWidth="9.140625" defaultRowHeight="12.75"/>
  <cols>
    <col min="1" max="1" width="5.140625" style="0" customWidth="1"/>
    <col min="2" max="2" width="24.00390625" style="0" customWidth="1"/>
    <col min="6" max="6" width="11.00390625" style="0" customWidth="1"/>
    <col min="7" max="7" width="21.28125" style="0" customWidth="1"/>
  </cols>
  <sheetData>
    <row r="2" spans="3:7" ht="12.75">
      <c r="C2" s="35"/>
      <c r="D2" s="35"/>
      <c r="E2" s="35"/>
      <c r="F2" s="35"/>
      <c r="G2" s="35"/>
    </row>
    <row r="3" spans="3:7" ht="12.75">
      <c r="C3" s="35"/>
      <c r="D3" s="42" t="s">
        <v>24</v>
      </c>
      <c r="E3" s="42"/>
      <c r="F3" s="42"/>
      <c r="G3" s="42"/>
    </row>
    <row r="4" spans="3:7" ht="12.75">
      <c r="C4" s="42" t="s">
        <v>25</v>
      </c>
      <c r="D4" s="42"/>
      <c r="E4" s="42"/>
      <c r="F4" s="42"/>
      <c r="G4" s="42"/>
    </row>
    <row r="5" spans="3:7" ht="12.75">
      <c r="C5" s="36"/>
      <c r="D5" s="37"/>
      <c r="E5" s="38" t="s">
        <v>26</v>
      </c>
      <c r="F5" s="36"/>
      <c r="G5" s="35"/>
    </row>
    <row r="11" ht="14.25">
      <c r="D11" s="2" t="s">
        <v>22</v>
      </c>
    </row>
    <row r="12" spans="1:7" ht="14.25">
      <c r="A12" s="43" t="s">
        <v>23</v>
      </c>
      <c r="B12" s="43"/>
      <c r="C12" s="43"/>
      <c r="D12" s="43"/>
      <c r="E12" s="43"/>
      <c r="F12" s="43"/>
      <c r="G12" s="43"/>
    </row>
    <row r="13" spans="1:7" ht="14.25">
      <c r="A13" s="43" t="s">
        <v>17</v>
      </c>
      <c r="B13" s="43"/>
      <c r="C13" s="43"/>
      <c r="D13" s="43"/>
      <c r="E13" s="43"/>
      <c r="F13" s="43"/>
      <c r="G13" s="43"/>
    </row>
    <row r="14" spans="1:7" ht="8.25" customHeight="1">
      <c r="A14" s="29"/>
      <c r="B14" s="29"/>
      <c r="C14" s="29"/>
      <c r="D14" s="29"/>
      <c r="E14" s="29"/>
      <c r="F14" s="29"/>
      <c r="G14" s="29"/>
    </row>
    <row r="15" spans="1:7" ht="18.75" customHeight="1">
      <c r="A15" s="44" t="s">
        <v>10</v>
      </c>
      <c r="B15" s="46" t="s">
        <v>0</v>
      </c>
      <c r="C15" s="44" t="s">
        <v>11</v>
      </c>
      <c r="D15" s="44" t="s">
        <v>12</v>
      </c>
      <c r="E15" s="44" t="s">
        <v>13</v>
      </c>
      <c r="F15" s="48" t="s">
        <v>15</v>
      </c>
      <c r="G15" s="48" t="s">
        <v>14</v>
      </c>
    </row>
    <row r="16" spans="1:7" ht="21.75" customHeight="1">
      <c r="A16" s="45"/>
      <c r="B16" s="47"/>
      <c r="C16" s="45"/>
      <c r="D16" s="45"/>
      <c r="E16" s="45"/>
      <c r="F16" s="49"/>
      <c r="G16" s="49"/>
    </row>
    <row r="17" spans="1:7" ht="13.5" customHeight="1">
      <c r="A17" s="7"/>
      <c r="B17" s="3"/>
      <c r="C17" s="25"/>
      <c r="D17" s="3"/>
      <c r="E17" s="3"/>
      <c r="F17" s="16" t="s">
        <v>1</v>
      </c>
      <c r="G17" s="16" t="s">
        <v>6</v>
      </c>
    </row>
    <row r="18" spans="1:7" ht="15">
      <c r="A18" s="11"/>
      <c r="B18" s="22" t="s">
        <v>5</v>
      </c>
      <c r="C18" s="4"/>
      <c r="D18" s="40"/>
      <c r="E18" s="41"/>
      <c r="F18" s="41"/>
      <c r="G18" s="41"/>
    </row>
    <row r="19" spans="1:7" ht="15">
      <c r="A19" s="11"/>
      <c r="B19" s="30" t="s">
        <v>18</v>
      </c>
      <c r="C19" s="4"/>
      <c r="D19" s="4">
        <v>30.2</v>
      </c>
      <c r="E19" s="28" t="s">
        <v>19</v>
      </c>
      <c r="F19" s="4">
        <v>22451.64</v>
      </c>
      <c r="G19" s="32">
        <f>F19/C22/12</f>
        <v>6.773968139029688</v>
      </c>
    </row>
    <row r="20" spans="1:7" ht="15">
      <c r="A20" s="11"/>
      <c r="B20" s="12" t="s">
        <v>7</v>
      </c>
      <c r="C20" s="9"/>
      <c r="D20" s="13" t="s">
        <v>4</v>
      </c>
      <c r="E20" s="13" t="s">
        <v>4</v>
      </c>
      <c r="F20" s="19">
        <f>F19</f>
        <v>22451.64</v>
      </c>
      <c r="G20" s="19">
        <f>G19</f>
        <v>6.773968139029688</v>
      </c>
    </row>
    <row r="21" spans="1:7" ht="15">
      <c r="A21" s="11"/>
      <c r="B21" s="12" t="s">
        <v>8</v>
      </c>
      <c r="C21" s="9"/>
      <c r="D21" s="13" t="s">
        <v>4</v>
      </c>
      <c r="E21" s="13" t="s">
        <v>4</v>
      </c>
      <c r="F21" s="13" t="s">
        <v>4</v>
      </c>
      <c r="G21" s="13" t="s">
        <v>4</v>
      </c>
    </row>
    <row r="22" spans="1:7" ht="14.25">
      <c r="A22" s="6"/>
      <c r="B22" s="14" t="s">
        <v>3</v>
      </c>
      <c r="C22" s="6">
        <v>276.2</v>
      </c>
      <c r="D22" s="6" t="s">
        <v>4</v>
      </c>
      <c r="E22" s="6" t="s">
        <v>4</v>
      </c>
      <c r="F22" s="17">
        <f>F19</f>
        <v>22451.64</v>
      </c>
      <c r="G22" s="17">
        <f>G19</f>
        <v>6.773968139029688</v>
      </c>
    </row>
    <row r="23" spans="1:7" ht="15">
      <c r="A23" s="26"/>
      <c r="B23" s="23" t="s">
        <v>9</v>
      </c>
      <c r="C23" s="1"/>
      <c r="D23" s="1"/>
      <c r="E23" s="1"/>
      <c r="F23" s="1"/>
      <c r="G23" s="1"/>
    </row>
    <row r="24" spans="1:7" ht="15">
      <c r="A24" s="26"/>
      <c r="B24" s="18" t="s">
        <v>7</v>
      </c>
      <c r="C24" s="9"/>
      <c r="D24" s="13" t="s">
        <v>4</v>
      </c>
      <c r="E24" s="13" t="s">
        <v>4</v>
      </c>
      <c r="F24" s="15" t="s">
        <v>4</v>
      </c>
      <c r="G24" s="15" t="s">
        <v>4</v>
      </c>
    </row>
    <row r="25" spans="1:7" ht="50.25" customHeight="1">
      <c r="A25" s="26"/>
      <c r="B25" s="31" t="s">
        <v>21</v>
      </c>
      <c r="C25" s="11"/>
      <c r="D25" s="33">
        <v>20</v>
      </c>
      <c r="E25" s="33" t="s">
        <v>20</v>
      </c>
      <c r="F25" s="34">
        <v>11034.46</v>
      </c>
      <c r="G25" s="34">
        <f>F25/C27/12</f>
        <v>2.449489433493163</v>
      </c>
    </row>
    <row r="26" spans="1:7" ht="15">
      <c r="A26" s="26"/>
      <c r="B26" s="12" t="s">
        <v>8</v>
      </c>
      <c r="C26" s="9"/>
      <c r="D26" s="13" t="s">
        <v>4</v>
      </c>
      <c r="E26" s="13" t="s">
        <v>4</v>
      </c>
      <c r="F26" s="15">
        <f>F25</f>
        <v>11034.46</v>
      </c>
      <c r="G26" s="15">
        <f>G25</f>
        <v>2.449489433493163</v>
      </c>
    </row>
    <row r="27" spans="1:7" ht="14.25">
      <c r="A27" s="6"/>
      <c r="B27" s="14" t="s">
        <v>3</v>
      </c>
      <c r="C27" s="6">
        <v>375.4</v>
      </c>
      <c r="D27" s="6" t="s">
        <v>4</v>
      </c>
      <c r="E27" s="6" t="s">
        <v>4</v>
      </c>
      <c r="F27" s="17">
        <f>F26</f>
        <v>11034.46</v>
      </c>
      <c r="G27" s="17">
        <f>G26</f>
        <v>2.449489433493163</v>
      </c>
    </row>
    <row r="28" spans="1:7" ht="14.25">
      <c r="A28" s="5" t="s">
        <v>4</v>
      </c>
      <c r="B28" s="5" t="s">
        <v>2</v>
      </c>
      <c r="C28" s="8">
        <f>SUM(C18:C27)</f>
        <v>651.5999999999999</v>
      </c>
      <c r="D28" s="5" t="s">
        <v>4</v>
      </c>
      <c r="E28" s="5" t="s">
        <v>4</v>
      </c>
      <c r="F28" s="8">
        <f>F27+F22</f>
        <v>33486.1</v>
      </c>
      <c r="G28" s="5"/>
    </row>
    <row r="29" spans="1:7" ht="15">
      <c r="A29" s="1"/>
      <c r="B29" s="1"/>
      <c r="C29" s="10"/>
      <c r="D29" s="1"/>
      <c r="E29" s="1"/>
      <c r="F29" s="1"/>
      <c r="G29" s="1"/>
    </row>
    <row r="30" spans="1:7" ht="15">
      <c r="A30" s="24"/>
      <c r="B30" s="1"/>
      <c r="C30" s="20"/>
      <c r="D30" s="2" t="s">
        <v>16</v>
      </c>
      <c r="E30" s="2"/>
      <c r="F30" s="27">
        <f>F28/12</f>
        <v>2790.508333333333</v>
      </c>
      <c r="G30" s="1"/>
    </row>
    <row r="31" spans="1:7" ht="15">
      <c r="A31" s="1"/>
      <c r="B31" s="1"/>
      <c r="C31" s="21"/>
      <c r="D31" s="1"/>
      <c r="E31" s="1"/>
      <c r="F31" s="1"/>
      <c r="G31" s="1"/>
    </row>
    <row r="33" ht="15">
      <c r="B33" s="39" t="s">
        <v>27</v>
      </c>
    </row>
  </sheetData>
  <mergeCells count="12">
    <mergeCell ref="F15:F16"/>
    <mergeCell ref="G15:G16"/>
    <mergeCell ref="D18:G18"/>
    <mergeCell ref="D3:G3"/>
    <mergeCell ref="C4:G4"/>
    <mergeCell ref="A12:G12"/>
    <mergeCell ref="A13:G13"/>
    <mergeCell ref="A15:A16"/>
    <mergeCell ref="B15:B16"/>
    <mergeCell ref="C15:C16"/>
    <mergeCell ref="D15:D16"/>
    <mergeCell ref="E15:E16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2013-11-28T07:56:28Z</cp:lastPrinted>
  <dcterms:created xsi:type="dcterms:W3CDTF">1996-10-08T23:32:33Z</dcterms:created>
  <dcterms:modified xsi:type="dcterms:W3CDTF">2013-12-27T04:14:05Z</dcterms:modified>
  <cp:category/>
  <cp:version/>
  <cp:contentType/>
  <cp:contentStatus/>
</cp:coreProperties>
</file>